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lesia.bulanok\Downloads\"/>
    </mc:Choice>
  </mc:AlternateContent>
  <xr:revisionPtr revIDLastSave="0" documentId="8_{60855E26-2728-4EBC-98C3-DB915F5FA0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A2025BEH82-Alerted Transact..." sheetId="1" r:id="rId1"/>
    <sheet name="AA2025BEH82-Pivot" sheetId="3" r:id="rId2"/>
    <sheet name="All Transactions" sheetId="2" r:id="rId3"/>
    <sheet name="Pivot - All Transactions" sheetId="24" r:id="rId4"/>
    <sheet name="Counter Parties" sheetId="25" r:id="rId5"/>
  </sheets>
  <definedNames>
    <definedName name="_xlnm._FilterDatabase" localSheetId="0" hidden="1">'AA2025BEH82-Alerted Transact...'!$A$1:$AI$18</definedName>
    <definedName name="_xlnm._FilterDatabase" localSheetId="2" hidden="1">'All Transactions'!$A$1:$AI$19</definedName>
    <definedName name="_xlnm._FilterDatabase" localSheetId="4" hidden="1">'Counter Parties'!$A$1:$F$14</definedName>
  </definedNames>
  <calcPr calcId="0"/>
  <pivotCaches>
    <pivotCache cacheId="11" r:id="rId6"/>
    <pivotCache cacheId="21" r:id="rId7"/>
  </pivotCaches>
</workbook>
</file>

<file path=xl/sharedStrings.xml><?xml version="1.0" encoding="utf-8"?>
<sst xmlns="http://schemas.openxmlformats.org/spreadsheetml/2006/main" count="1579" uniqueCount="233">
  <si>
    <t>Account Number</t>
  </si>
  <si>
    <t>Settled Date</t>
  </si>
  <si>
    <t>Transaction Amount</t>
  </si>
  <si>
    <t>Debit Credit</t>
  </si>
  <si>
    <t>Nacha Description</t>
  </si>
  <si>
    <t>Transaction Description</t>
  </si>
  <si>
    <t>ACH Lines</t>
  </si>
  <si>
    <t>Transaction Method</t>
  </si>
  <si>
    <t>Transaction Code Description</t>
  </si>
  <si>
    <t>Transaction Type Description</t>
  </si>
  <si>
    <t>Transaction Type</t>
  </si>
  <si>
    <t>Return Code</t>
  </si>
  <si>
    <t>Company Name</t>
  </si>
  <si>
    <t>Country Name</t>
  </si>
  <si>
    <t>Country Risk Level</t>
  </si>
  <si>
    <t>Cashback Amount</t>
  </si>
  <si>
    <t>Card Holder First Name</t>
  </si>
  <si>
    <t>Card Holder Last Name</t>
  </si>
  <si>
    <t>Payer Name</t>
  </si>
  <si>
    <t>Payer Account</t>
  </si>
  <si>
    <t>Payer Address</t>
  </si>
  <si>
    <t>Payer FI Name</t>
  </si>
  <si>
    <t>Payer FI Address</t>
  </si>
  <si>
    <t>Payee Name</t>
  </si>
  <si>
    <t>Payee Account</t>
  </si>
  <si>
    <t>Payee Address</t>
  </si>
  <si>
    <t>Payee FI Name</t>
  </si>
  <si>
    <t>Payee FI Address</t>
  </si>
  <si>
    <t>Wire Purpose</t>
  </si>
  <si>
    <t>Check Number</t>
  </si>
  <si>
    <t>Check Image Front Url</t>
  </si>
  <si>
    <t>Check Image Back Url</t>
  </si>
  <si>
    <t>Transaction Id</t>
  </si>
  <si>
    <t>Row Labels</t>
  </si>
  <si>
    <t>Grand Total</t>
  </si>
  <si>
    <t>Sum of Transaction Amount</t>
  </si>
  <si>
    <t>Count of Debit Credit</t>
  </si>
  <si>
    <t>Count of Payee Name</t>
  </si>
  <si>
    <t>Count of Payer Name</t>
  </si>
  <si>
    <t>Count of Nacha Description</t>
  </si>
  <si>
    <t>(blank)</t>
  </si>
  <si>
    <t>Count of Transaction Method</t>
  </si>
  <si>
    <t>isaac status</t>
  </si>
  <si>
    <t>isaac comment</t>
  </si>
  <si>
    <t/>
  </si>
  <si>
    <t>2215500</t>
  </si>
  <si>
    <t>2025-11-14T00:00Z</t>
  </si>
  <si>
    <t>Debit</t>
  </si>
  <si>
    <t>ACH Debit Mics Chilli</t>
  </si>
  <si>
    <t>ACH</t>
  </si>
  <si>
    <t>ACH Debit</t>
  </si>
  <si>
    <t>OUTGOING</t>
  </si>
  <si>
    <t>ach_payment</t>
  </si>
  <si>
    <t>United States of America</t>
  </si>
  <si>
    <t>Low</t>
  </si>
  <si>
    <t>AMY FISHBAUGH</t>
  </si>
  <si>
    <t>Chilli</t>
  </si>
  <si>
    <t>128305a3efce10becd34e121177a185a</t>
  </si>
  <si>
    <t>LOW_RISK</t>
  </si>
  <si>
    <t xml:space="preserve">Transaction processed via a known transaction method and meets predefined expected criteria (LR). </t>
  </si>
  <si>
    <t>2245663</t>
  </si>
  <si>
    <t>2025-12-30T00:00Z</t>
  </si>
  <si>
    <t>EDWARD JONES INVESTMENT</t>
  </si>
  <si>
    <t>ACH Debit INVESTMENT EDWARD JONESPPD</t>
  </si>
  <si>
    <t>CPAYPLUS LLC</t>
  </si>
  <si>
    <t>EDWARD JONES</t>
  </si>
  <si>
    <t>8a47f22533018d81dc957fcb983301af</t>
  </si>
  <si>
    <t>REQUIRES_FURTHER_INVESTIGATION</t>
  </si>
  <si>
    <t xml:space="preserve">Complete name mismatch with significant amount - requires investigation (RFI). </t>
  </si>
  <si>
    <t>ACH Debit ACH TRAN   TARGET DEBIT CRDPPD</t>
  </si>
  <si>
    <t>TRAN TARGET DEBIT CRD</t>
  </si>
  <si>
    <t>d1b298463ffd26fc99ee7ee16552099a</t>
  </si>
  <si>
    <t>2025-11-12T00:00Z</t>
  </si>
  <si>
    <t>POS Debit - DDA                HOBBYLOBBY 198 EMILY DRIVE CLARKSBURG   WV US</t>
  </si>
  <si>
    <t>POS</t>
  </si>
  <si>
    <t>POS Debit - DDA</t>
  </si>
  <si>
    <t>pos_purchase</t>
  </si>
  <si>
    <t>HOBBYLOBBY</t>
  </si>
  <si>
    <t>c9a9976dfe8cc45126b2ff3707784279</t>
  </si>
  <si>
    <t>UNKNOWN</t>
  </si>
  <si>
    <t>Credit</t>
  </si>
  <si>
    <t>POS Credit - DDA               Walmart.com REFUND 8009256278   AR US</t>
  </si>
  <si>
    <t>POS Credit - DDA</t>
  </si>
  <si>
    <t>INCOMING</t>
  </si>
  <si>
    <t>Walmart.com REFUND</t>
  </si>
  <si>
    <t>be9b66438c9d6962c7748e2ade3ad71d</t>
  </si>
  <si>
    <t>POS Pre-Authorized Debit - DDA SHOGUN JAPANESE STEAK  CLARKSBURG   WV US</t>
  </si>
  <si>
    <t>POS Pre-Authorized Debit - DDA</t>
  </si>
  <si>
    <t>SHOGUN JAPANESE STEAK</t>
  </si>
  <si>
    <t>58f15dbf00a12f8485b79bcd20a17d9d</t>
  </si>
  <si>
    <t>POS Debit - DDA                WAL-MART #1544 550 EMILY DR CLARKSBURG   WV US</t>
  </si>
  <si>
    <t>WAL-MART</t>
  </si>
  <si>
    <t>2bcf0e5cc228d29e3c3d924ab3887d37</t>
  </si>
  <si>
    <t>POS Debit - DDA                MARSHALLS #1084 2399 MEADOWBROOK MALL BRIDGEPORT   WV US</t>
  </si>
  <si>
    <t>MARSHALLS</t>
  </si>
  <si>
    <t>bb8e3082fe3f8007bc541baabc79b693</t>
  </si>
  <si>
    <t>2025-11-10T00:00Z</t>
  </si>
  <si>
    <t>POS Pre-Authorized Debit - DDA ALL PETS ANIMAL CLINIC  NUTTER FORT  WV US</t>
  </si>
  <si>
    <t>ALL PETS ANIMAL CLINIC</t>
  </si>
  <si>
    <t>5f76e0cd899c91533917a6417736bd1e</t>
  </si>
  <si>
    <t>POS Pre-Authorized Debit - DDA LOY*WVUNIVERSITYHEALTH  855-778-2922 WV US</t>
  </si>
  <si>
    <t>WVUNIVERSITYHEALTH</t>
  </si>
  <si>
    <t>c9034f4a511442bb871aa171794a8162</t>
  </si>
  <si>
    <t>POS Pre-Authorized Debit - DDA VENMO *TEMU.COM  855-812-4430 NY US</t>
  </si>
  <si>
    <t>VENMO</t>
  </si>
  <si>
    <t>ad4510075dee6874e1d55b0ed448e1f4</t>
  </si>
  <si>
    <t xml:space="preserve">Source of funds linked to customer via payroll or P2P. (LR) </t>
  </si>
  <si>
    <t>POS Pre-Authorized Debit - DDA NISSAN MOTOR ACCEPTANC  214-596-5059 TX US</t>
  </si>
  <si>
    <t>NISSAN MOTOR ACCEPTANC</t>
  </si>
  <si>
    <t>90ed6246135cb9b62868e0774db70635</t>
  </si>
  <si>
    <t>POS Debit - DDA                WENDYS 442 811 W PIKE ST CLARKSBURG   WV US</t>
  </si>
  <si>
    <t>WENDYS</t>
  </si>
  <si>
    <t>8ae6ec25bf45dd3b11591fa6e9092354</t>
  </si>
  <si>
    <t>2025-11-05T00:00Z</t>
  </si>
  <si>
    <t>ACH Debit SFPP       STATE FARM RO 27PPD</t>
  </si>
  <si>
    <t>STATE FARM</t>
  </si>
  <si>
    <t>8993c0473f183009986b93fa34eb28c8</t>
  </si>
  <si>
    <t>POS Pre-Authorized Debit - DDA On Us Check(s) 2516  BRIDGEPORT   WV US</t>
  </si>
  <si>
    <t>On Us Check(s)</t>
  </si>
  <si>
    <t>7692d275b5ada9a3d5bb14b452c3103f</t>
  </si>
  <si>
    <t>2025-11-04T00:00Z</t>
  </si>
  <si>
    <t>POS Debit - DDA                On Us Check(s) #10306 DG 103061201A SOUTH CHE CLARKSBURG   WV US</t>
  </si>
  <si>
    <t>e689abae87f8252a31adc417dfec28d9</t>
  </si>
  <si>
    <t>2025-10-06T00:00Z</t>
  </si>
  <si>
    <t>06c2a99f7e7ae27430ea2513686bb106</t>
  </si>
  <si>
    <t xml:space="preserve">Third-party source of funds - verify relationship and purpose (RFI). </t>
  </si>
  <si>
    <t>26a8e6050de18ecf911af90f290cede1</t>
  </si>
  <si>
    <t>439386f5781a37c8da039367a5ff5207</t>
  </si>
  <si>
    <t>ACH Credit REG SALARY Harrison CountyPPD</t>
  </si>
  <si>
    <t>ACH Credit</t>
  </si>
  <si>
    <t>ach_deposit</t>
  </si>
  <si>
    <t>SALARY Harrison County</t>
  </si>
  <si>
    <t>MVB  Bank</t>
  </si>
  <si>
    <t>e6b74554606b4e34a628e1461a5834ba</t>
  </si>
  <si>
    <t>ACH Debit NEAEFTTRAN WEST VIRGINIAPPD</t>
  </si>
  <si>
    <t>WEST VIRGINIA</t>
  </si>
  <si>
    <t>System</t>
  </si>
  <si>
    <t>ATM Surcharge Reimbursement</t>
  </si>
  <si>
    <t>internal_transfer</t>
  </si>
  <si>
    <t>b524097ed88493e384b877ac0f7b593c</t>
  </si>
  <si>
    <t>331566d0f8e37f0e160ec517f9e2afeb</t>
  </si>
  <si>
    <t>8150990</t>
  </si>
  <si>
    <t>2025-11-13T00:00Z</t>
  </si>
  <si>
    <t>Transfer to Savings Transfer from 0990 to 5500: Conf #:381823 Online Transfer</t>
  </si>
  <si>
    <t>Transfer to Savings</t>
  </si>
  <si>
    <t>to Savings Transfer from 0990 to 5500: Conf #:381823 Online</t>
  </si>
  <si>
    <t>b1f6ed6d0cf30ef9717d6e804aa4b561</t>
  </si>
  <si>
    <t>Transfer from DDA Transfer from 0990 to 5500: Conf #:381823 Online Transfer</t>
  </si>
  <si>
    <t>Transfer from DDA</t>
  </si>
  <si>
    <t>from DDA Transfer from 0990 to 5500: Conf #:381823 Online</t>
  </si>
  <si>
    <t>fea25b6985954478ab6de7ce840cdfb3</t>
  </si>
  <si>
    <t>6761f084d94ee6adc007300bcea4fe51</t>
  </si>
  <si>
    <t>POS Pre-Authorized Debit - DDA KFC G135641  CLARKSBURG   WV US</t>
  </si>
  <si>
    <t>KFC G</t>
  </si>
  <si>
    <t>b5296e75db02721317bd431dd95ecaed</t>
  </si>
  <si>
    <t>9eca465fe36beb2c4e3d21bb9c98b521</t>
  </si>
  <si>
    <t>Transfer from DDA Transfer from 0990 to 5500: Conf #:380971 Online Transfer</t>
  </si>
  <si>
    <t>from DDA Transfer from 0990 to 5500: Conf #:380971 Online</t>
  </si>
  <si>
    <t>396658c99acb28adc115d0a896ed4bb4</t>
  </si>
  <si>
    <t>80e2a16f7db7aabad721d37d0461a18a</t>
  </si>
  <si>
    <t>2025-09-15T00:00Z</t>
  </si>
  <si>
    <t>521b8057c6cdd15e41dde183d3e9d4ff</t>
  </si>
  <si>
    <t>Alert ID</t>
  </si>
  <si>
    <t>Name</t>
  </si>
  <si>
    <t>Total Count Of Transactions</t>
  </si>
  <si>
    <t>Total Amount Of Transactions</t>
  </si>
  <si>
    <t>Direction Of Transactions</t>
  </si>
  <si>
    <t>Reason For Investigation</t>
  </si>
  <si>
    <t>Configuration</t>
  </si>
  <si>
    <t>Answer</t>
  </si>
  <si>
    <t>AA2025BEH82</t>
  </si>
  <si>
    <t>Appeared on Alerted Transaction List; Was one of the top counterparties overall</t>
  </si>
  <si>
    <t>Populate all alerted counterparties?</t>
  </si>
  <si>
    <t>true</t>
  </si>
  <si>
    <t>Appeared on Alerted Transaction List</t>
  </si>
  <si>
    <t>Fetch counterparties based on total transactions?</t>
  </si>
  <si>
    <t>Number of counterparties to fetch</t>
  </si>
  <si>
    <t>5</t>
  </si>
  <si>
    <t>Populate counterparties for high-risk jurisdictions?</t>
  </si>
  <si>
    <t>false</t>
  </si>
  <si>
    <t>Was one of the top counterparties overall</t>
  </si>
  <si>
    <t>Fetch counterparties for round-dollar transactions?</t>
  </si>
  <si>
    <t>Fetch counterparties for each transaction type?</t>
  </si>
  <si>
    <t>Fetch counterparties for RFI and Unknown transactions?</t>
  </si>
  <si>
    <t>Do you want to override counterParty name from transaction description?</t>
  </si>
  <si>
    <t>Wall Mart</t>
  </si>
  <si>
    <t>SALARY Workplace inc</t>
  </si>
  <si>
    <t>Jane Bloggs</t>
  </si>
  <si>
    <t>HOBBY</t>
  </si>
  <si>
    <t>STEAK</t>
  </si>
  <si>
    <t>WALL MAR</t>
  </si>
  <si>
    <t>TRADE COM</t>
  </si>
  <si>
    <t>WEDY</t>
  </si>
  <si>
    <t>CHECK COM</t>
  </si>
  <si>
    <t>FARM</t>
  </si>
  <si>
    <t>ACH Debit ACH TRAN   TARGET COM</t>
  </si>
  <si>
    <t>POS Debit - DDA                HOBBY  WV US</t>
  </si>
  <si>
    <t>POS Pre-Authorized Debit - DDA STEAK  WV US</t>
  </si>
  <si>
    <t>POS Debit - DDA                WALL MAR #1544 550 WV US</t>
  </si>
  <si>
    <t>POS Debit - DDA                MARYS #1084 2399 MEADOW MALL WV US</t>
  </si>
  <si>
    <t>POS Pre-Authorized Debit - DDA TRADE COM ACCEPTANC  214-596-5059 TX US</t>
  </si>
  <si>
    <t>ACH Debit SFPP       FARM RO 27PPD</t>
  </si>
  <si>
    <t>POS Pre-Authorized Debit - DDA CHECK COM 2516  BRIDGEPORT   WV US</t>
  </si>
  <si>
    <t>POS Pre-Authorized Debit - DDA VENMO *TEM.COM  855-812-4430 NY US</t>
  </si>
  <si>
    <t>POS Debit - DDA               CHECK COM #10306 DG 103061201A SOUTH CHE CLARKSBURG   WV US</t>
  </si>
  <si>
    <t>POS Credit - DDA               Wall Mar REFUND 8009256278   AR US</t>
  </si>
  <si>
    <t>ACH Debit Mics Chill</t>
  </si>
  <si>
    <t>POS Debit - DDA                TARGET T-1828 2800 Meadow Mall Bridgeport   WV US</t>
  </si>
  <si>
    <t>POS Credit - DDA               MARYS #1084 2399 MEADOW MALL BRIDGEPORT   WV US</t>
  </si>
  <si>
    <t>ATM Surcharge Reimbursement    CHECK COM        OH US</t>
  </si>
  <si>
    <t>ACH Debit ACH TRAN   TR COM DEBIT</t>
  </si>
  <si>
    <t>ATM Surcharge Reimbursement CHECK COM OH US</t>
  </si>
  <si>
    <t>POS Debit - DDA                CHECK COM        OH US</t>
  </si>
  <si>
    <t>POS Debit - DDA                Wall Mar 702 SW 8th St Bentonville  AR US</t>
  </si>
  <si>
    <t>Wall Mar 702 SW 8th St Bentonville</t>
  </si>
  <si>
    <t>Wall Mar REFUND</t>
  </si>
  <si>
    <t>MARYS</t>
  </si>
  <si>
    <t>TARGET MEADOW MALL Bridgeport</t>
  </si>
  <si>
    <t>POS Debit - DDA                MARYS #1084 2399 MEADOW MALL BRIDGEPORT   WV US</t>
  </si>
  <si>
    <t>POS Debit - DDA                GABR 0009 134 THOMPSON ST CLARKSBURG   WV US</t>
  </si>
  <si>
    <t>GABR</t>
  </si>
  <si>
    <t>POS Debit - DDA                CHECK COM 0242 0014 211 MILFORD ST CLARKSBURG   WV US</t>
  </si>
  <si>
    <t>CHECK COM 0242 0014</t>
  </si>
  <si>
    <t>TR COM</t>
  </si>
  <si>
    <t>ACH Debit ACH TRAN   TR COM DEBIT CRDPPD</t>
  </si>
  <si>
    <t>TRAN TR COM DEBIT CRD</t>
  </si>
  <si>
    <t>POS Debit - DDA                TR COM T-1828 2800 Meadow Mall Bridgeport   WV US</t>
  </si>
  <si>
    <t>TR COM Meadow Mall Bridgeport</t>
  </si>
  <si>
    <t>POS Debit - DDA                MARYS #1084 2399 Meadow Mall BRIDGEPORT   WV US</t>
  </si>
  <si>
    <t>POS Credit - DDA               MARYS #1084 2399 Meadow Mall BRIDGEPORT   WV US</t>
  </si>
  <si>
    <t>TRAN TR COM</t>
  </si>
  <si>
    <t>TARGET MEADOW MALL BRIDGEPORT</t>
  </si>
  <si>
    <t>WALL MAR 702 SW 8TH ST BENTONVILLE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</si>
</sst>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lesia Bulanok" refreshedDate="46192.729574884259" missingItemsLimit="0" createdVersion="8" refreshedVersion="8" minRefreshableVersion="3" recordCount="18" xr:uid="{52528118-089B-4713-A320-F1FB75A9254B}">
  <cacheSource type="worksheet">
    <worksheetSource ref="A1:AG1001" sheet="AA2025BEH82-Alerted Transact..."/>
  </cacheSource>
  <cacheFields count="33">
    <cacheField name="Account Number" numFmtId="0">
      <sharedItems containsBlank="1" count="3">
        <s v="2215500"/>
        <s v="2245663"/>
        <m/>
      </sharedItems>
    </cacheField>
    <cacheField name="Settled Date" numFmtId="0">
      <sharedItems containsBlank="1"/>
    </cacheField>
    <cacheField name="Transaction Amount" numFmtId="164">
      <sharedItems containsString="0" containsBlank="1" containsNumber="1" minValue="4.55" maxValue="100000"/>
    </cacheField>
    <cacheField name="Debit Credit" numFmtId="0">
      <sharedItems containsBlank="1" count="3">
        <s v="Debit"/>
        <s v="Credit"/>
        <m/>
      </sharedItems>
    </cacheField>
    <cacheField name="Nacha Description" numFmtId="0">
      <sharedItems containsBlank="1" count="3">
        <s v=""/>
        <s v="EDWARD JONES INVESTMENT"/>
        <m/>
      </sharedItems>
    </cacheField>
    <cacheField name="Transaction Description" numFmtId="0">
      <sharedItems containsBlank="1" count="18">
        <s v="ACH Debit Mics Chilli"/>
        <s v="ACH Debit INVESTMENT EDWARD JONESPPD"/>
        <s v="ACH Debit ACH TRAN   TARGET DEBIT CRDPPD"/>
        <s v="POS Debit - DDA                HOBBYLOBBY 198 EMILY DRIVE CLARKSBURG   WV US"/>
        <s v="POS Credit - DDA               Walmart.com REFUND 8009256278   AR US"/>
        <s v="POS Pre-Authorized Debit - DDA SHOGUN JAPANESE STEAK  CLARKSBURG   WV US"/>
        <s v="POS Debit - DDA                WAL-MART #1544 550 EMILY DR CLARKSBURG   WV US"/>
        <s v="POS Debit - DDA                MARSHALLS #1084 2399 MEADOWBROOK MALL BRIDGEPORT   WV US"/>
        <s v="POS Pre-Authorized Debit - DDA ALL PETS ANIMAL CLINIC  NUTTER FORT  WV US"/>
        <s v="POS Pre-Authorized Debit - DDA LOY*WVUNIVERSITYHEALTH  855-778-2922 WV US"/>
        <s v="POS Pre-Authorized Debit - DDA VENMO *TEMU.COM  855-812-4430 NY US"/>
        <s v="POS Pre-Authorized Debit - DDA NISSAN MOTOR ACCEPTANC  214-596-5059 TX US"/>
        <s v="POS Debit - DDA                WENDYS 442 811 W PIKE ST CLARKSBURG   WV US"/>
        <s v="ACH Debit SFPP       STATE FARM RO 27PPD"/>
        <s v="POS Pre-Authorized Debit - DDA On Us Check(s) 2516  BRIDGEPORT   WV US"/>
        <s v="POS Debit - DDA                On Us Check(s) #10306 DG 103061201A SOUTH CHE CLARKSBURG   WV US"/>
        <s v="On Us Check(s)"/>
        <m/>
      </sharedItems>
    </cacheField>
    <cacheField name="ACH Lines" numFmtId="0">
      <sharedItems containsBlank="1"/>
    </cacheField>
    <cacheField name="Transaction Method" numFmtId="0">
      <sharedItems containsBlank="1" count="3">
        <s v="ACH"/>
        <s v="POS"/>
        <m/>
      </sharedItems>
    </cacheField>
    <cacheField name="Transaction Code Description" numFmtId="0">
      <sharedItems containsBlank="1"/>
    </cacheField>
    <cacheField name="Transaction Type Description" numFmtId="0">
      <sharedItems containsBlank="1"/>
    </cacheField>
    <cacheField name="Transaction Type" numFmtId="0">
      <sharedItems containsBlank="1"/>
    </cacheField>
    <cacheField name="Return Code" numFmtId="0">
      <sharedItems containsBlank="1"/>
    </cacheField>
    <cacheField name="Company Name" numFmtId="0">
      <sharedItems containsBlank="1"/>
    </cacheField>
    <cacheField name="Country Name" numFmtId="0">
      <sharedItems containsBlank="1"/>
    </cacheField>
    <cacheField name="Country Risk Level" numFmtId="0">
      <sharedItems containsBlank="1"/>
    </cacheField>
    <cacheField name="Cashback Amount" numFmtId="0">
      <sharedItems containsBlank="1"/>
    </cacheField>
    <cacheField name="Card Holder First Name" numFmtId="0">
      <sharedItems containsBlank="1"/>
    </cacheField>
    <cacheField name="Card Holder Last Name" numFmtId="0">
      <sharedItems containsBlank="1"/>
    </cacheField>
    <cacheField name="Payer Name" numFmtId="0">
      <sharedItems containsBlank="1" count="6">
        <s v="Wall Mart"/>
        <s v="CPAYPLUS LLC"/>
        <s v="AMY FISHBAUGH"/>
        <s v="Jane Bloggs"/>
        <s v="Walmart.com REFUND"/>
        <m/>
      </sharedItems>
    </cacheField>
    <cacheField name="Payer Account" numFmtId="0">
      <sharedItems containsBlank="1"/>
    </cacheField>
    <cacheField name="Payer Address" numFmtId="0">
      <sharedItems containsBlank="1"/>
    </cacheField>
    <cacheField name="Payer FI Name" numFmtId="0">
      <sharedItems containsBlank="1"/>
    </cacheField>
    <cacheField name="Payer FI Address" numFmtId="0">
      <sharedItems containsBlank="1"/>
    </cacheField>
    <cacheField name="Payee Name" numFmtId="0">
      <sharedItems containsBlank="1" count="17">
        <s v="Chilli"/>
        <s v="EDWARD JONES"/>
        <s v="TRAN TARGET DEBIT CRD"/>
        <s v="HOBBYLOBBY"/>
        <s v="AMY FISHBAUGH"/>
        <s v="SHOGUN JAPANESE STEAK"/>
        <s v="WAL-MART"/>
        <s v="MARSHALLS"/>
        <s v="ALL PETS ANIMAL CLINIC"/>
        <s v="WVUNIVERSITYHEALTH"/>
        <s v="VENMO"/>
        <s v="NISSAN MOTOR ACCEPTANC"/>
        <s v="WENDYS"/>
        <s v="STATE FARM"/>
        <s v="On Us Check(s)"/>
        <s v="Jane Bloggs"/>
        <m/>
      </sharedItems>
    </cacheField>
    <cacheField name="Payee Account" numFmtId="0">
      <sharedItems containsBlank="1"/>
    </cacheField>
    <cacheField name="Payee Address" numFmtId="0">
      <sharedItems containsBlank="1"/>
    </cacheField>
    <cacheField name="Payee FI Name" numFmtId="0">
      <sharedItems containsBlank="1"/>
    </cacheField>
    <cacheField name="Payee FI Address" numFmtId="0">
      <sharedItems containsBlank="1"/>
    </cacheField>
    <cacheField name="Wire Purpose" numFmtId="0">
      <sharedItems containsBlank="1"/>
    </cacheField>
    <cacheField name="Check Number" numFmtId="0">
      <sharedItems containsBlank="1"/>
    </cacheField>
    <cacheField name="Check Image Front Url" numFmtId="0">
      <sharedItems containsBlank="1"/>
    </cacheField>
    <cacheField name="Check Image Back Url" numFmtId="0">
      <sharedItems containsBlank="1"/>
    </cacheField>
    <cacheField name="Transaction I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lesia Bulanok" refreshedDate="46192.729575231482" createdVersion="8" refreshedVersion="8" minRefreshableVersion="3" recordCount="19" xr:uid="{011DA815-E5DD-4224-8FE3-1B67A2CABCB5}">
  <cacheSource type="worksheet">
    <worksheetSource ref="A1:AG2618" sheet="All Transactions"/>
  </cacheSource>
  <cacheFields count="33">
    <cacheField name="Account Number" numFmtId="0">
      <sharedItems containsBlank="1" count="4">
        <s v="2215500"/>
        <s v="2245663"/>
        <s v="8150990"/>
        <m/>
      </sharedItems>
    </cacheField>
    <cacheField name="Settled Date" numFmtId="0">
      <sharedItems containsBlank="1"/>
    </cacheField>
    <cacheField name="Transaction Amount" numFmtId="164">
      <sharedItems containsString="0" containsBlank="1" containsNumber="1" minValue="2.75" maxValue="100000"/>
    </cacheField>
    <cacheField name="Debit Credit" numFmtId="0">
      <sharedItems containsBlank="1" count="4">
        <s v="Debit"/>
        <s v="Credit"/>
        <s v=""/>
        <m/>
      </sharedItems>
    </cacheField>
    <cacheField name="Nacha Description" numFmtId="0">
      <sharedItems containsBlank="1" count="3">
        <s v=""/>
        <s v="EDWARD JONES INVESTMENT"/>
        <m/>
      </sharedItems>
    </cacheField>
    <cacheField name="Transaction Description" numFmtId="0">
      <sharedItems containsBlank="1" count="18">
        <s v="POS Debit - DDA                TARGET T-1828 2800 Meadowbrook Mall Bridgeport   WV US"/>
        <s v="ACH Debit INVESTMENT EDWARD JONESPPD"/>
        <s v="POS Credit - DDA               MARSHALLS #1084 2399 MEADOWBROOK MALL BRIDGEPORT   WV US"/>
        <s v="ACH Credit REG SALARY Harrison CountyPPD"/>
        <s v="ACH Debit NEAEFTTRAN WEST VIRGINIAPPD"/>
        <s v="ATM Surcharge Reimbursement    On Us Check(s) On Us Check(s) Akron        OH US"/>
        <s v="ACH Debit ACH TRAN   TARGET DEBIT CRDPPD"/>
        <s v="POS Debit - DDA                On Us Check(s) On Us Check(s) Akron        OH US"/>
        <s v="Transfer to Savings Transfer from 0990 to 5500: Conf #:381823 Online Transfer"/>
        <s v="Transfer from DDA Transfer from 0990 to 5500: Conf #:381823 Online Transfer"/>
        <s v="POS Debit - DDA                Walmart.com 702 SW 8th St Bentonville  AR US"/>
        <s v="POS Pre-Authorized Debit - DDA KFC G135641  CLARKSBURG   WV US"/>
        <s v="POS Credit - DDA               Walmart.com REFUND 8009256278   AR US"/>
        <s v="POS Debit - DDA                MARSHALLS #1084 2399 MEADOWBROOK MALL BRIDGEPORT   WV US"/>
        <s v="Transfer from DDA Transfer from 0990 to 5500: Conf #:380971 Online Transfer"/>
        <s v="POS Debit - DDA                GABRIEL BROS 0009 134 THOMPSON ST CLARKSBURG   WV US"/>
        <s v="POS Debit - DDA                On Us Check(s) 0242 0014 211 MILFORD ST CLARKSBURG   WV US"/>
        <m/>
      </sharedItems>
    </cacheField>
    <cacheField name="ACH Lines" numFmtId="0">
      <sharedItems containsBlank="1"/>
    </cacheField>
    <cacheField name="Transaction Method" numFmtId="0">
      <sharedItems containsBlank="1" count="4">
        <s v="POS"/>
        <s v="ACH"/>
        <s v="System"/>
        <m/>
      </sharedItems>
    </cacheField>
    <cacheField name="Transaction Code Description" numFmtId="0">
      <sharedItems containsBlank="1"/>
    </cacheField>
    <cacheField name="Transaction Type Description" numFmtId="0">
      <sharedItems containsBlank="1"/>
    </cacheField>
    <cacheField name="Transaction Type" numFmtId="0">
      <sharedItems containsBlank="1"/>
    </cacheField>
    <cacheField name="Return Code" numFmtId="0">
      <sharedItems containsBlank="1"/>
    </cacheField>
    <cacheField name="Company Name" numFmtId="0">
      <sharedItems containsBlank="1"/>
    </cacheField>
    <cacheField name="Country Name" numFmtId="0">
      <sharedItems containsBlank="1"/>
    </cacheField>
    <cacheField name="Country Risk Level" numFmtId="0">
      <sharedItems containsBlank="1"/>
    </cacheField>
    <cacheField name="Cashback Amount" numFmtId="0">
      <sharedItems containsBlank="1"/>
    </cacheField>
    <cacheField name="Card Holder First Name" numFmtId="0">
      <sharedItems containsBlank="1"/>
    </cacheField>
    <cacheField name="Card Holder Last Name" numFmtId="0">
      <sharedItems containsBlank="1"/>
    </cacheField>
    <cacheField name="Payer Name" numFmtId="0">
      <sharedItems containsBlank="1" count="12">
        <s v="Jane Bloggs"/>
        <s v="CPAYPLUS LLC"/>
        <s v="MARSHALLS"/>
        <s v="SALARY Harrison County"/>
        <s v="ATM Surcharge Reimbursement On Us Check(s) On Us Check(s) Akron OH US"/>
        <s v=""/>
        <s v="from DDA Transfer from 0990 to 5500: Conf #:381823 Online"/>
        <s v="Walmart.com REFUND"/>
        <s v="from DDA Transfer from 0990 to 5500: Conf #:380971 Online"/>
        <m/>
        <s v="AMY FISHBAUGH" u="1"/>
        <s v="AMY D FISHBAUGH" u="1"/>
      </sharedItems>
    </cacheField>
    <cacheField name="Payer Account" numFmtId="0">
      <sharedItems containsBlank="1"/>
    </cacheField>
    <cacheField name="Payer Address" numFmtId="0">
      <sharedItems containsBlank="1"/>
    </cacheField>
    <cacheField name="Payer FI Name" numFmtId="0">
      <sharedItems containsBlank="1"/>
    </cacheField>
    <cacheField name="Payer FI Address" numFmtId="0">
      <sharedItems containsBlank="1"/>
    </cacheField>
    <cacheField name="Payee Name" numFmtId="0">
      <sharedItems containsBlank="1" count="16">
        <s v="TARGET Meadowbrook Mall Bridgeport"/>
        <s v="EDWARD JONES"/>
        <s v="Jane Bloggs"/>
        <s v="WEST VIRGINIA"/>
        <s v="On Us Check(s)"/>
        <s v="TRAN TARGET DEBIT CRD"/>
        <s v="On Us Check(s) On Us Check(s) Akron"/>
        <s v="to Savings Transfer from 0990 to 5500: Conf #:381823 Online"/>
        <s v=""/>
        <s v="Walmart.com 702 SW 8th St Bentonville"/>
        <s v="KFC G"/>
        <s v="MARSHALLS"/>
        <s v="GABRIEL BROS"/>
        <s v="On Us Check(s) 0242 0014"/>
        <m/>
        <s v="AMY FISHBAUGH" u="1"/>
      </sharedItems>
    </cacheField>
    <cacheField name="Payee Account" numFmtId="0">
      <sharedItems containsBlank="1"/>
    </cacheField>
    <cacheField name="Payee Address" numFmtId="0">
      <sharedItems containsBlank="1"/>
    </cacheField>
    <cacheField name="Payee FI Name" numFmtId="0">
      <sharedItems containsBlank="1"/>
    </cacheField>
    <cacheField name="Payee FI Address" numFmtId="0">
      <sharedItems containsBlank="1"/>
    </cacheField>
    <cacheField name="Wire Purpose" numFmtId="0">
      <sharedItems containsBlank="1"/>
    </cacheField>
    <cacheField name="Check Number" numFmtId="0">
      <sharedItems containsBlank="1"/>
    </cacheField>
    <cacheField name="Check Image Front Url" numFmtId="0">
      <sharedItems containsBlank="1"/>
    </cacheField>
    <cacheField name="Check Image Back Url" numFmtId="0">
      <sharedItems containsBlank="1"/>
    </cacheField>
    <cacheField name="Transaction I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s v="2025-11-14T00:00Z"/>
    <n v="32.15"/>
    <x v="0"/>
    <x v="0"/>
    <x v="0"/>
    <s v=""/>
    <x v="0"/>
    <s v="ACH Debit"/>
    <s v="OUTGOING"/>
    <s v="ach_payment"/>
    <s v=""/>
    <s v=""/>
    <s v="United States of America"/>
    <s v="Low"/>
    <s v=""/>
    <s v=""/>
    <s v=""/>
    <x v="0"/>
    <s v=""/>
    <s v=""/>
    <s v=""/>
    <s v=""/>
    <x v="0"/>
    <s v=""/>
    <s v=""/>
    <s v=""/>
    <s v=""/>
    <s v=""/>
    <s v=""/>
    <s v=""/>
    <s v=""/>
    <s v="128305a3efce10becd34e121177a185a"/>
  </r>
  <r>
    <x v="1"/>
    <s v="2025-12-30T00:00Z"/>
    <n v="100000"/>
    <x v="0"/>
    <x v="1"/>
    <x v="1"/>
    <s v=""/>
    <x v="0"/>
    <s v="ACH Debit"/>
    <s v="OUTGOING"/>
    <s v="ach_payment"/>
    <s v=""/>
    <s v=""/>
    <s v="United States of America"/>
    <s v="Low"/>
    <s v=""/>
    <s v=""/>
    <s v=""/>
    <x v="1"/>
    <s v=""/>
    <s v=""/>
    <s v=""/>
    <s v=""/>
    <x v="1"/>
    <s v=""/>
    <s v=""/>
    <s v=""/>
    <s v=""/>
    <s v=""/>
    <s v=""/>
    <s v=""/>
    <s v=""/>
    <s v="8a47f22533018d81dc957fcb983301af"/>
  </r>
  <r>
    <x v="0"/>
    <s v="2025-11-14T00:00Z"/>
    <n v="37.9"/>
    <x v="0"/>
    <x v="0"/>
    <x v="2"/>
    <s v=""/>
    <x v="0"/>
    <s v="ACH Debit"/>
    <s v="OUTGOING"/>
    <s v="ach_payment"/>
    <s v=""/>
    <s v=""/>
    <s v="United States of America"/>
    <s v="Low"/>
    <s v=""/>
    <s v=""/>
    <s v=""/>
    <x v="2"/>
    <s v=""/>
    <s v=""/>
    <s v=""/>
    <s v=""/>
    <x v="2"/>
    <s v=""/>
    <s v=""/>
    <s v=""/>
    <s v=""/>
    <s v=""/>
    <s v=""/>
    <s v=""/>
    <s v=""/>
    <s v="d1b298463ffd26fc99ee7ee16552099a"/>
  </r>
  <r>
    <x v="0"/>
    <s v="2025-11-12T00:00Z"/>
    <n v="38.450000000000003"/>
    <x v="0"/>
    <x v="0"/>
    <x v="3"/>
    <s v=""/>
    <x v="1"/>
    <s v="POS Debit - DDA"/>
    <s v="OUTGOING"/>
    <s v="pos_purchase"/>
    <s v=""/>
    <s v=""/>
    <s v="United States of America"/>
    <s v="Low"/>
    <s v=""/>
    <s v=""/>
    <s v=""/>
    <x v="3"/>
    <s v=""/>
    <s v=""/>
    <s v=""/>
    <s v=""/>
    <x v="3"/>
    <s v=""/>
    <s v=""/>
    <s v=""/>
    <s v=""/>
    <s v=""/>
    <s v=""/>
    <s v=""/>
    <s v=""/>
    <s v="c9a9976dfe8cc45126b2ff3707784279"/>
  </r>
  <r>
    <x v="0"/>
    <s v="2025-11-12T00:00Z"/>
    <n v="28.88"/>
    <x v="1"/>
    <x v="0"/>
    <x v="4"/>
    <s v=""/>
    <x v="1"/>
    <s v="POS Credit - DDA"/>
    <s v="INCOMING"/>
    <s v="pos_purchase"/>
    <s v=""/>
    <s v=""/>
    <s v="United States of America"/>
    <s v="Low"/>
    <s v=""/>
    <s v=""/>
    <s v=""/>
    <x v="4"/>
    <s v=""/>
    <s v=""/>
    <s v=""/>
    <s v=""/>
    <x v="4"/>
    <s v=""/>
    <s v=""/>
    <s v=""/>
    <s v=""/>
    <s v=""/>
    <s v=""/>
    <s v=""/>
    <s v=""/>
    <s v="be9b66438c9d6962c7748e2ade3ad71d"/>
  </r>
  <r>
    <x v="0"/>
    <s v="2025-11-12T00:00Z"/>
    <n v="34.56"/>
    <x v="0"/>
    <x v="0"/>
    <x v="5"/>
    <s v=""/>
    <x v="1"/>
    <s v="POS Pre-Authorized Debit - DDA"/>
    <s v="OUTGOING"/>
    <s v="pos_purchase"/>
    <s v=""/>
    <s v=""/>
    <s v="United States of America"/>
    <s v="Low"/>
    <s v=""/>
    <s v=""/>
    <s v=""/>
    <x v="3"/>
    <s v=""/>
    <s v=""/>
    <s v=""/>
    <s v=""/>
    <x v="5"/>
    <s v=""/>
    <s v=""/>
    <s v=""/>
    <s v=""/>
    <s v=""/>
    <s v=""/>
    <s v=""/>
    <s v=""/>
    <s v="58f15dbf00a12f8485b79bcd20a17d9d"/>
  </r>
  <r>
    <x v="0"/>
    <s v="2025-11-12T00:00Z"/>
    <n v="17.64"/>
    <x v="0"/>
    <x v="0"/>
    <x v="6"/>
    <s v=""/>
    <x v="1"/>
    <s v="POS Debit - DDA"/>
    <s v="OUTGOING"/>
    <s v="pos_purchase"/>
    <s v=""/>
    <s v=""/>
    <s v="United States of America"/>
    <s v="Low"/>
    <s v=""/>
    <s v=""/>
    <s v=""/>
    <x v="3"/>
    <s v=""/>
    <s v=""/>
    <s v=""/>
    <s v=""/>
    <x v="6"/>
    <s v=""/>
    <s v=""/>
    <s v=""/>
    <s v=""/>
    <s v=""/>
    <s v=""/>
    <s v=""/>
    <s v=""/>
    <s v="2bcf0e5cc228d29e3c3d924ab3887d37"/>
  </r>
  <r>
    <x v="0"/>
    <s v="2025-11-12T00:00Z"/>
    <n v="59.89"/>
    <x v="0"/>
    <x v="0"/>
    <x v="7"/>
    <s v=""/>
    <x v="1"/>
    <s v="POS Debit - DDA"/>
    <s v="OUTGOING"/>
    <s v="pos_purchase"/>
    <s v=""/>
    <s v=""/>
    <s v="United States of America"/>
    <s v="Low"/>
    <s v=""/>
    <s v=""/>
    <s v=""/>
    <x v="2"/>
    <s v=""/>
    <s v=""/>
    <s v=""/>
    <s v=""/>
    <x v="7"/>
    <s v=""/>
    <s v=""/>
    <s v=""/>
    <s v=""/>
    <s v=""/>
    <s v=""/>
    <s v=""/>
    <s v=""/>
    <s v="bb8e3082fe3f8007bc541baabc79b693"/>
  </r>
  <r>
    <x v="0"/>
    <s v="2025-11-10T00:00Z"/>
    <n v="10.29"/>
    <x v="0"/>
    <x v="0"/>
    <x v="8"/>
    <s v=""/>
    <x v="1"/>
    <s v="POS Pre-Authorized Debit - DDA"/>
    <s v="OUTGOING"/>
    <s v="pos_purchase"/>
    <s v=""/>
    <s v=""/>
    <s v="United States of America"/>
    <s v="Low"/>
    <s v=""/>
    <s v=""/>
    <s v=""/>
    <x v="3"/>
    <s v=""/>
    <s v=""/>
    <s v=""/>
    <s v=""/>
    <x v="8"/>
    <s v=""/>
    <s v=""/>
    <s v=""/>
    <s v=""/>
    <s v=""/>
    <s v=""/>
    <s v=""/>
    <s v=""/>
    <s v="5f76e0cd899c91533917a6417736bd1e"/>
  </r>
  <r>
    <x v="0"/>
    <s v="2025-11-10T00:00Z"/>
    <n v="40"/>
    <x v="0"/>
    <x v="0"/>
    <x v="9"/>
    <s v=""/>
    <x v="1"/>
    <s v="POS Pre-Authorized Debit - DDA"/>
    <s v="OUTGOING"/>
    <s v="pos_purchase"/>
    <s v=""/>
    <s v=""/>
    <s v="United States of America"/>
    <s v="Low"/>
    <s v=""/>
    <s v=""/>
    <s v=""/>
    <x v="3"/>
    <s v=""/>
    <s v=""/>
    <s v=""/>
    <s v=""/>
    <x v="9"/>
    <s v=""/>
    <s v=""/>
    <s v=""/>
    <s v=""/>
    <s v=""/>
    <s v=""/>
    <s v=""/>
    <s v=""/>
    <s v="c9034f4a511442bb871aa171794a8162"/>
  </r>
  <r>
    <x v="0"/>
    <s v="2025-11-10T00:00Z"/>
    <n v="25.88"/>
    <x v="0"/>
    <x v="0"/>
    <x v="10"/>
    <s v=""/>
    <x v="1"/>
    <s v="POS Pre-Authorized Debit - DDA"/>
    <s v="OUTGOING"/>
    <s v="pos_purchase"/>
    <s v=""/>
    <s v=""/>
    <s v="United States of America"/>
    <s v="Low"/>
    <s v=""/>
    <s v=""/>
    <s v=""/>
    <x v="2"/>
    <s v=""/>
    <s v=""/>
    <s v=""/>
    <s v=""/>
    <x v="10"/>
    <s v=""/>
    <s v=""/>
    <s v=""/>
    <s v=""/>
    <s v=""/>
    <s v=""/>
    <s v=""/>
    <s v=""/>
    <s v="ad4510075dee6874e1d55b0ed448e1f4"/>
  </r>
  <r>
    <x v="0"/>
    <s v="2025-11-10T00:00Z"/>
    <n v="569.16"/>
    <x v="0"/>
    <x v="0"/>
    <x v="11"/>
    <s v=""/>
    <x v="1"/>
    <s v="POS Pre-Authorized Debit - DDA"/>
    <s v="OUTGOING"/>
    <s v="pos_purchase"/>
    <s v=""/>
    <s v=""/>
    <s v="United States of America"/>
    <s v="Low"/>
    <s v=""/>
    <s v=""/>
    <s v=""/>
    <x v="3"/>
    <s v=""/>
    <s v=""/>
    <s v=""/>
    <s v=""/>
    <x v="11"/>
    <s v=""/>
    <s v=""/>
    <s v=""/>
    <s v=""/>
    <s v=""/>
    <s v=""/>
    <s v=""/>
    <s v=""/>
    <s v="90ed6246135cb9b62868e0774db70635"/>
  </r>
  <r>
    <x v="0"/>
    <s v="2025-11-10T00:00Z"/>
    <n v="14.69"/>
    <x v="0"/>
    <x v="0"/>
    <x v="12"/>
    <s v=""/>
    <x v="1"/>
    <s v="POS Debit - DDA"/>
    <s v="OUTGOING"/>
    <s v="pos_purchase"/>
    <s v=""/>
    <s v=""/>
    <s v="United States of America"/>
    <s v="Low"/>
    <s v=""/>
    <s v=""/>
    <s v=""/>
    <x v="3"/>
    <s v=""/>
    <s v=""/>
    <s v=""/>
    <s v=""/>
    <x v="12"/>
    <s v=""/>
    <s v=""/>
    <s v=""/>
    <s v=""/>
    <s v=""/>
    <s v=""/>
    <s v=""/>
    <s v=""/>
    <s v="8ae6ec25bf45dd3b11591fa6e9092354"/>
  </r>
  <r>
    <x v="0"/>
    <s v="2025-11-05T00:00Z"/>
    <n v="196.8"/>
    <x v="0"/>
    <x v="0"/>
    <x v="13"/>
    <s v=""/>
    <x v="0"/>
    <s v="ACH Debit"/>
    <s v="OUTGOING"/>
    <s v="ach_payment"/>
    <s v=""/>
    <s v=""/>
    <s v="United States of America"/>
    <s v="Low"/>
    <s v=""/>
    <s v=""/>
    <s v=""/>
    <x v="3"/>
    <s v=""/>
    <s v=""/>
    <s v=""/>
    <s v=""/>
    <x v="13"/>
    <s v=""/>
    <s v=""/>
    <s v=""/>
    <s v=""/>
    <s v=""/>
    <s v=""/>
    <s v=""/>
    <s v=""/>
    <s v="8993c0473f183009986b93fa34eb28c8"/>
  </r>
  <r>
    <x v="0"/>
    <s v="2025-11-05T00:00Z"/>
    <n v="25.1"/>
    <x v="0"/>
    <x v="0"/>
    <x v="14"/>
    <s v=""/>
    <x v="1"/>
    <s v="POS Pre-Authorized Debit - DDA"/>
    <s v="OUTGOING"/>
    <s v="pos_purchase"/>
    <s v=""/>
    <s v=""/>
    <s v="United States of America"/>
    <s v="Low"/>
    <s v=""/>
    <s v=""/>
    <s v=""/>
    <x v="3"/>
    <s v=""/>
    <s v=""/>
    <s v=""/>
    <s v=""/>
    <x v="14"/>
    <s v=""/>
    <s v=""/>
    <s v=""/>
    <s v=""/>
    <s v=""/>
    <s v=""/>
    <s v=""/>
    <s v=""/>
    <s v="7692d275b5ada9a3d5bb14b452c3103f"/>
  </r>
  <r>
    <x v="0"/>
    <s v="2025-11-04T00:00Z"/>
    <n v="4.55"/>
    <x v="0"/>
    <x v="0"/>
    <x v="15"/>
    <s v=""/>
    <x v="1"/>
    <s v="POS Debit - DDA"/>
    <s v="OUTGOING"/>
    <s v="pos_purchase"/>
    <s v=""/>
    <s v=""/>
    <s v="United States of America"/>
    <s v="Low"/>
    <s v=""/>
    <s v=""/>
    <s v=""/>
    <x v="3"/>
    <s v=""/>
    <s v=""/>
    <s v=""/>
    <s v=""/>
    <x v="14"/>
    <s v=""/>
    <s v=""/>
    <s v=""/>
    <s v=""/>
    <s v=""/>
    <s v=""/>
    <s v=""/>
    <s v=""/>
    <s v="e689abae87f8252a31adc417dfec28d9"/>
  </r>
  <r>
    <x v="0"/>
    <s v="2025-10-06T00:00Z"/>
    <n v="1230.6099999999999"/>
    <x v="0"/>
    <x v="0"/>
    <x v="16"/>
    <s v=""/>
    <x v="0"/>
    <s v="ACH Debit"/>
    <s v="OUTGOING"/>
    <s v="ach_payment"/>
    <s v=""/>
    <s v=""/>
    <s v="United States of America"/>
    <s v="Low"/>
    <s v=""/>
    <s v=""/>
    <s v=""/>
    <x v="3"/>
    <s v=""/>
    <s v=""/>
    <s v=""/>
    <s v=""/>
    <x v="15"/>
    <s v=""/>
    <s v=""/>
    <s v=""/>
    <s v=""/>
    <s v=""/>
    <s v=""/>
    <s v=""/>
    <s v=""/>
    <s v="06c2a99f7e7ae27430ea2513686bb106"/>
  </r>
  <r>
    <x v="2"/>
    <m/>
    <m/>
    <x v="2"/>
    <x v="2"/>
    <x v="17"/>
    <m/>
    <x v="2"/>
    <m/>
    <m/>
    <m/>
    <m/>
    <m/>
    <m/>
    <m/>
    <m/>
    <m/>
    <m/>
    <x v="5"/>
    <m/>
    <m/>
    <m/>
    <m/>
    <x v="16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  <s v="2025-11-14T00:00Z"/>
    <n v="39.700000000000003"/>
    <x v="0"/>
    <x v="0"/>
    <x v="0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0"/>
    <s v=""/>
    <s v=""/>
    <s v=""/>
    <s v=""/>
    <s v=""/>
    <s v=""/>
    <s v=""/>
    <s v=""/>
    <s v="26a8e6050de18ecf911af90f290cede1"/>
  </r>
  <r>
    <x v="1"/>
    <s v="2025-12-30T00:00Z"/>
    <n v="100000"/>
    <x v="0"/>
    <x v="1"/>
    <x v="1"/>
    <s v=""/>
    <x v="1"/>
    <s v="ACH Debit"/>
    <s v="OUTGOING"/>
    <s v="ach_payment"/>
    <s v=""/>
    <s v=""/>
    <s v="United States of America"/>
    <s v="Low"/>
    <s v=""/>
    <s v=""/>
    <s v=""/>
    <x v="1"/>
    <s v=""/>
    <s v=""/>
    <s v=""/>
    <s v=""/>
    <x v="1"/>
    <s v=""/>
    <s v=""/>
    <s v=""/>
    <s v=""/>
    <s v=""/>
    <s v=""/>
    <s v=""/>
    <s v=""/>
    <s v="8a47f22533018d81dc957fcb983301af"/>
  </r>
  <r>
    <x v="0"/>
    <s v="2025-11-14T00:00Z"/>
    <n v="45.99"/>
    <x v="1"/>
    <x v="0"/>
    <x v="2"/>
    <s v=""/>
    <x v="0"/>
    <s v="POS Credit - DDA"/>
    <s v="INCOMING"/>
    <s v="pos_purchase"/>
    <s v=""/>
    <s v=""/>
    <s v="United States of America"/>
    <s v="Low"/>
    <s v=""/>
    <s v=""/>
    <s v=""/>
    <x v="2"/>
    <s v=""/>
    <s v=""/>
    <s v=""/>
    <s v=""/>
    <x v="2"/>
    <s v=""/>
    <s v=""/>
    <s v=""/>
    <s v=""/>
    <s v=""/>
    <s v=""/>
    <s v=""/>
    <s v=""/>
    <s v="439386f5781a37c8da039367a5ff5207"/>
  </r>
  <r>
    <x v="0"/>
    <s v="2025-11-14T00:00Z"/>
    <n v="1864.72"/>
    <x v="1"/>
    <x v="0"/>
    <x v="3"/>
    <s v=""/>
    <x v="1"/>
    <s v="ACH Credit"/>
    <s v="INCOMING"/>
    <s v="ach_deposit"/>
    <s v=""/>
    <s v=""/>
    <s v="United States of America"/>
    <s v="Low"/>
    <s v=""/>
    <s v=""/>
    <s v=""/>
    <x v="3"/>
    <s v=""/>
    <s v=""/>
    <s v="MVB  Bank"/>
    <s v=""/>
    <x v="2"/>
    <s v=""/>
    <s v=""/>
    <s v=""/>
    <s v=""/>
    <s v=""/>
    <s v=""/>
    <s v=""/>
    <s v=""/>
    <s v="e6b74554606b4e34a628e1461a5834ba"/>
  </r>
  <r>
    <x v="0"/>
    <s v="2025-11-14T00:00Z"/>
    <n v="32.15"/>
    <x v="0"/>
    <x v="0"/>
    <x v="4"/>
    <s v=""/>
    <x v="1"/>
    <s v="ACH Debit"/>
    <s v="OUTGOING"/>
    <s v="ach_payment"/>
    <s v=""/>
    <s v=""/>
    <s v="United States of America"/>
    <s v="Low"/>
    <s v=""/>
    <s v=""/>
    <s v=""/>
    <x v="0"/>
    <s v=""/>
    <s v=""/>
    <s v=""/>
    <s v=""/>
    <x v="3"/>
    <s v=""/>
    <s v=""/>
    <s v=""/>
    <s v=""/>
    <s v=""/>
    <s v=""/>
    <s v=""/>
    <s v=""/>
    <s v="128305a3efce10becd34e121177a185a"/>
  </r>
  <r>
    <x v="0"/>
    <s v="2025-11-14T00:00Z"/>
    <n v="2.75"/>
    <x v="1"/>
    <x v="0"/>
    <x v="5"/>
    <s v=""/>
    <x v="2"/>
    <s v="ATM Surcharge Reimbursement"/>
    <s v="INCOMING"/>
    <s v="internal_transfer"/>
    <s v=""/>
    <s v=""/>
    <s v="United States of America"/>
    <s v="Low"/>
    <s v=""/>
    <s v=""/>
    <s v=""/>
    <x v="4"/>
    <s v=""/>
    <s v=""/>
    <s v=""/>
    <s v=""/>
    <x v="4"/>
    <s v=""/>
    <s v=""/>
    <s v=""/>
    <s v=""/>
    <s v=""/>
    <s v=""/>
    <s v=""/>
    <s v=""/>
    <s v="b524097ed88493e384b877ac0f7b593c"/>
  </r>
  <r>
    <x v="0"/>
    <s v="2025-11-14T00:00Z"/>
    <n v="37.9"/>
    <x v="0"/>
    <x v="0"/>
    <x v="6"/>
    <s v=""/>
    <x v="1"/>
    <s v="ACH Debit"/>
    <s v="OUTGOING"/>
    <s v="ach_payment"/>
    <s v=""/>
    <s v=""/>
    <s v="United States of America"/>
    <s v="Low"/>
    <s v=""/>
    <s v=""/>
    <s v=""/>
    <x v="0"/>
    <s v=""/>
    <s v=""/>
    <s v=""/>
    <s v=""/>
    <x v="5"/>
    <s v=""/>
    <s v=""/>
    <s v=""/>
    <s v=""/>
    <s v=""/>
    <s v=""/>
    <s v=""/>
    <s v=""/>
    <s v="d1b298463ffd26fc99ee7ee16552099a"/>
  </r>
  <r>
    <x v="0"/>
    <s v="2025-11-14T00:00Z"/>
    <n v="68.260000000000005"/>
    <x v="0"/>
    <x v="0"/>
    <x v="7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6"/>
    <s v=""/>
    <s v=""/>
    <s v=""/>
    <s v=""/>
    <s v=""/>
    <s v=""/>
    <s v=""/>
    <s v=""/>
    <s v="331566d0f8e37f0e160ec517f9e2afeb"/>
  </r>
  <r>
    <x v="2"/>
    <s v="2025-11-13T00:00Z"/>
    <n v="100"/>
    <x v="0"/>
    <x v="0"/>
    <x v="8"/>
    <s v=""/>
    <x v="2"/>
    <s v="Transfer to Savings"/>
    <s v="OUTGOING"/>
    <s v="internal_transfer"/>
    <s v=""/>
    <s v=""/>
    <s v="United States of America"/>
    <s v="Low"/>
    <s v=""/>
    <s v=""/>
    <s v=""/>
    <x v="5"/>
    <s v=""/>
    <s v=""/>
    <s v=""/>
    <s v=""/>
    <x v="7"/>
    <s v=""/>
    <s v=""/>
    <s v=""/>
    <s v=""/>
    <s v=""/>
    <s v=""/>
    <s v=""/>
    <s v=""/>
    <s v="b1f6ed6d0cf30ef9717d6e804aa4b561"/>
  </r>
  <r>
    <x v="0"/>
    <s v="2025-11-13T00:00Z"/>
    <n v="100"/>
    <x v="1"/>
    <x v="0"/>
    <x v="9"/>
    <s v=""/>
    <x v="2"/>
    <s v="Transfer from DDA"/>
    <s v="INCOMING"/>
    <s v="internal_transfer"/>
    <s v=""/>
    <s v=""/>
    <s v="United States of America"/>
    <s v="Low"/>
    <s v=""/>
    <s v=""/>
    <s v=""/>
    <x v="6"/>
    <s v=""/>
    <s v=""/>
    <s v=""/>
    <s v=""/>
    <x v="8"/>
    <s v=""/>
    <s v=""/>
    <s v=""/>
    <s v=""/>
    <s v=""/>
    <s v=""/>
    <s v=""/>
    <s v=""/>
    <s v="fea25b6985954478ab6de7ce840cdfb3"/>
  </r>
  <r>
    <x v="0"/>
    <s v="2025-11-13T00:00Z"/>
    <n v="47.99"/>
    <x v="0"/>
    <x v="0"/>
    <x v="10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9"/>
    <s v=""/>
    <s v=""/>
    <s v=""/>
    <s v=""/>
    <s v=""/>
    <s v=""/>
    <s v=""/>
    <s v=""/>
    <s v="6761f084d94ee6adc007300bcea4fe51"/>
  </r>
  <r>
    <x v="0"/>
    <s v="2025-11-13T00:00Z"/>
    <n v="17"/>
    <x v="0"/>
    <x v="0"/>
    <x v="11"/>
    <s v=""/>
    <x v="0"/>
    <s v="POS Pre-Authorized Debit - DDA"/>
    <s v="OUTGOING"/>
    <s v="pos_purchase"/>
    <s v=""/>
    <s v=""/>
    <s v="United States of America"/>
    <s v="Low"/>
    <s v=""/>
    <s v=""/>
    <s v=""/>
    <x v="0"/>
    <s v=""/>
    <s v=""/>
    <s v=""/>
    <s v=""/>
    <x v="10"/>
    <s v=""/>
    <s v=""/>
    <s v=""/>
    <s v=""/>
    <s v=""/>
    <s v=""/>
    <s v=""/>
    <s v=""/>
    <s v="b5296e75db02721317bd431dd95ecaed"/>
  </r>
  <r>
    <x v="0"/>
    <s v="2025-11-13T00:00Z"/>
    <n v="9.17"/>
    <x v="0"/>
    <x v="0"/>
    <x v="10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9"/>
    <s v=""/>
    <s v=""/>
    <s v=""/>
    <s v=""/>
    <s v=""/>
    <s v=""/>
    <s v=""/>
    <s v=""/>
    <s v="9eca465fe36beb2c4e3d21bb9c98b521"/>
  </r>
  <r>
    <x v="0"/>
    <s v="2025-11-12T00:00Z"/>
    <n v="28.88"/>
    <x v="1"/>
    <x v="0"/>
    <x v="12"/>
    <s v=""/>
    <x v="0"/>
    <s v="POS Credit - DDA"/>
    <s v="INCOMING"/>
    <s v="pos_purchase"/>
    <s v=""/>
    <s v=""/>
    <s v="United States of America"/>
    <s v="Low"/>
    <s v=""/>
    <s v=""/>
    <s v=""/>
    <x v="7"/>
    <s v=""/>
    <s v=""/>
    <s v=""/>
    <s v=""/>
    <x v="2"/>
    <s v=""/>
    <s v=""/>
    <s v=""/>
    <s v=""/>
    <s v=""/>
    <s v=""/>
    <s v=""/>
    <s v=""/>
    <s v="be9b66438c9d6962c7748e2ade3ad71d"/>
  </r>
  <r>
    <x v="0"/>
    <s v="2025-11-12T00:00Z"/>
    <n v="59.89"/>
    <x v="0"/>
    <x v="0"/>
    <x v="13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11"/>
    <s v=""/>
    <s v=""/>
    <s v=""/>
    <s v=""/>
    <s v=""/>
    <s v=""/>
    <s v=""/>
    <s v=""/>
    <s v="bb8e3082fe3f8007bc541baabc79b693"/>
  </r>
  <r>
    <x v="0"/>
    <s v="2025-11-12T00:00Z"/>
    <n v="100"/>
    <x v="1"/>
    <x v="0"/>
    <x v="14"/>
    <s v=""/>
    <x v="2"/>
    <s v="Transfer from DDA"/>
    <s v="INCOMING"/>
    <s v="internal_transfer"/>
    <s v=""/>
    <s v=""/>
    <s v="United States of America"/>
    <s v="Low"/>
    <s v=""/>
    <s v=""/>
    <s v=""/>
    <x v="8"/>
    <s v=""/>
    <s v=""/>
    <s v=""/>
    <s v=""/>
    <x v="8"/>
    <s v=""/>
    <s v=""/>
    <s v=""/>
    <s v=""/>
    <s v=""/>
    <s v=""/>
    <s v=""/>
    <s v=""/>
    <s v="396658c99acb28adc115d0a896ed4bb4"/>
  </r>
  <r>
    <x v="0"/>
    <s v="2025-11-12T00:00Z"/>
    <n v="71.64"/>
    <x v="0"/>
    <x v="0"/>
    <x v="15"/>
    <s v=""/>
    <x v="0"/>
    <s v="POS Debit - DDA"/>
    <s v="OUTGOING"/>
    <s v="pos_purchase"/>
    <s v=""/>
    <s v=""/>
    <s v="United States of America"/>
    <s v="Low"/>
    <s v=""/>
    <s v=""/>
    <s v=""/>
    <x v="0"/>
    <s v=""/>
    <s v=""/>
    <s v=""/>
    <s v=""/>
    <x v="12"/>
    <s v=""/>
    <s v=""/>
    <s v=""/>
    <s v=""/>
    <s v=""/>
    <s v=""/>
    <s v=""/>
    <s v=""/>
    <s v="80e2a16f7db7aabad721d37d0461a18a"/>
  </r>
  <r>
    <x v="0"/>
    <s v="2025-09-15T00:00Z"/>
    <n v="14.63"/>
    <x v="2"/>
    <x v="0"/>
    <x v="16"/>
    <s v=""/>
    <x v="0"/>
    <s v="POS Debit - DDA"/>
    <s v=""/>
    <s v="pos_purchase"/>
    <s v=""/>
    <s v=""/>
    <s v="United States of America"/>
    <s v="Low"/>
    <s v=""/>
    <s v=""/>
    <s v=""/>
    <x v="0"/>
    <s v=""/>
    <s v=""/>
    <s v=""/>
    <s v=""/>
    <x v="13"/>
    <s v=""/>
    <s v=""/>
    <s v=""/>
    <s v=""/>
    <s v=""/>
    <s v=""/>
    <s v=""/>
    <s v=""/>
    <s v="521b8057c6cdd15e41dde183d3e9d4ff"/>
  </r>
  <r>
    <x v="3"/>
    <m/>
    <m/>
    <x v="3"/>
    <x v="2"/>
    <x v="17"/>
    <m/>
    <x v="3"/>
    <m/>
    <m/>
    <m/>
    <m/>
    <m/>
    <m/>
    <m/>
    <m/>
    <m/>
    <m/>
    <x v="9"/>
    <m/>
    <m/>
    <m/>
    <m/>
    <x v="14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8CBBBF-6CA6-493D-9646-B37BC8E6768D}" name="PivotTable4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Q3:S21" firstHeaderRow="0" firstDataRow="1" firstDataCol="1"/>
  <pivotFields count="33">
    <pivotField axis="axisRow" showAll="0">
      <items count="4">
        <item x="2"/>
        <item x="0"/>
        <item x="1"/>
        <item t="default"/>
      </items>
    </pivotField>
    <pivotField showAll="0"/>
    <pivotField dataField="1" numFmtId="164" showAll="0"/>
    <pivotField axis="axisRow" showAll="0">
      <items count="4">
        <item x="2"/>
        <item x="0"/>
        <item x="1"/>
        <item t="default"/>
      </items>
    </pivotField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7"/>
    <field x="3"/>
    <field x="4"/>
  </rowFields>
  <rowItems count="18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1">
      <x v="2"/>
    </i>
    <i r="2">
      <x v="1"/>
    </i>
    <i r="3">
      <x v="1"/>
    </i>
    <i r="2">
      <x v="2"/>
    </i>
    <i r="3">
      <x v="1"/>
    </i>
    <i>
      <x v="2"/>
    </i>
    <i r="1">
      <x v="1"/>
    </i>
    <i r="2">
      <x v="1"/>
    </i>
    <i r="3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Nacha Description" fld="4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CE0CFE-15F5-4706-86A3-04F29967776E}" name="PivotTable2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2" firstHeaderRow="0" firstDataRow="1" firstDataCol="1"/>
  <pivotFields count="33">
    <pivotField axis="axisRow" showAll="0">
      <items count="5">
        <item x="3"/>
        <item x="0"/>
        <item x="1"/>
        <item x="2"/>
        <item t="default"/>
      </items>
    </pivotField>
    <pivotField numFmtId="14" showAll="0"/>
    <pivotField dataField="1" numFmtId="164" showAll="0"/>
    <pivotField axis="axisRow" dataField="1" showAll="0">
      <items count="5">
        <item x="3"/>
        <item x="0"/>
        <item x="1"/>
        <item x="2"/>
        <item t="default"/>
      </items>
    </pivotField>
    <pivotField showAll="0"/>
    <pivotField axis="axisRow" showAll="0">
      <items count="19">
        <item x="17"/>
        <item n="POS Debit - DDA                TR COM T-1828 2800 Meadow Mall Bridgeport   WV US" x="0"/>
        <item x="1"/>
        <item n="POS Credit - DDA               MARYS #1084 2399 Meadow Mall BRIDGEPORT   WV US" x="2"/>
        <item x="3"/>
        <item x="4"/>
        <item n="ATM Surcharge Reimbursement    CHECK COM        OH US" x="5"/>
        <item n="ACH Debit ACH TRAN   TR COM DEBIT CRDPPD" x="6"/>
        <item n="POS Debit - DDA                CHECK COM        OH US" x="7"/>
        <item x="8"/>
        <item x="9"/>
        <item n="POS Debit - DDA                Wall Mar 702 SW 8th St Bentonville  AR US" x="10"/>
        <item x="11"/>
        <item n="POS Credit - DDA               Wall Mar REFUND 8009256278   AR US" x="12"/>
        <item n="POS Debit - DDA                MARYS #1084 2399 Meadow Mall BRIDGEPORT   WV US" x="13"/>
        <item x="14"/>
        <item n="POS Debit - DDA                GABR 0009 134 THOMPSON ST CLARKSBURG   WV US" x="15"/>
        <item n="POS Debit - DDA                CHECK COM 0242 0014 211 MILFORD ST CLARKSBURG   WV US"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3"/>
    <field x="5"/>
  </rowFields>
  <rowItems count="29">
    <i>
      <x/>
    </i>
    <i r="1">
      <x/>
    </i>
    <i r="2">
      <x/>
    </i>
    <i>
      <x v="1"/>
    </i>
    <i r="1">
      <x v="1"/>
    </i>
    <i r="2">
      <x v="1"/>
    </i>
    <i r="2">
      <x v="5"/>
    </i>
    <i r="2">
      <x v="7"/>
    </i>
    <i r="2">
      <x v="8"/>
    </i>
    <i r="2">
      <x v="11"/>
    </i>
    <i r="2">
      <x v="12"/>
    </i>
    <i r="2">
      <x v="14"/>
    </i>
    <i r="2">
      <x v="16"/>
    </i>
    <i r="1">
      <x v="2"/>
    </i>
    <i r="2">
      <x v="3"/>
    </i>
    <i r="2">
      <x v="4"/>
    </i>
    <i r="2">
      <x v="6"/>
    </i>
    <i r="2">
      <x v="10"/>
    </i>
    <i r="2">
      <x v="13"/>
    </i>
    <i r="2">
      <x v="15"/>
    </i>
    <i r="1">
      <x v="3"/>
    </i>
    <i r="2">
      <x v="17"/>
    </i>
    <i>
      <x v="2"/>
    </i>
    <i r="1">
      <x v="1"/>
    </i>
    <i r="2">
      <x v="2"/>
    </i>
    <i>
      <x v="3"/>
    </i>
    <i r="1">
      <x v="1"/>
    </i>
    <i r="2"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ransaction Amount" fld="2" baseField="0" baseItem="0" numFmtId="164"/>
    <dataField name="Count of Debit Credi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630065-6481-4D7F-BA1E-C79EFCEFDEF3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33">
    <pivotField axis="axisRow" showAll="0">
      <items count="4">
        <item x="2"/>
        <item x="0"/>
        <item x="1"/>
        <item t="default"/>
      </items>
    </pivotField>
    <pivotField showAll="0"/>
    <pivotField dataField="1" numFmtId="164" showAll="0"/>
    <pivotField axis="axisRow" dataField="1" showAll="0">
      <items count="4">
        <item x="2"/>
        <item x="0"/>
        <item x="1"/>
        <item t="default"/>
      </items>
    </pivotField>
    <pivotField showAll="0"/>
    <pivotField axis="axisRow" showAll="0">
      <items count="19">
        <item x="17"/>
        <item n="ACH Debit Mics Chill" x="0"/>
        <item x="1"/>
        <item n="ACH Debit ACH TRAN   TARGET COM" x="2"/>
        <item n="POS Debit - DDA                HOBBY  WV US" x="3"/>
        <item n="POS Credit - DDA               Wall Mar REFUND 8009256278   AR US" x="4"/>
        <item n="POS Pre-Authorized Debit - DDA STEAK  WV US" x="5"/>
        <item n="POS Debit - DDA                WALL MAR #1544 550 WV US" x="6"/>
        <item n="POS Debit - DDA                MARYS #1084 2399 MEADOW MALL WV US" x="7"/>
        <item x="8"/>
        <item x="9"/>
        <item n="POS Pre-Authorized Debit - DDA VENMO *TEM.COM  855-812-4430 NY US" x="10"/>
        <item n="POS Pre-Authorized Debit - DDA TRADE COM ACCEPTANC  214-596-5059 TX US" x="11"/>
        <item x="12"/>
        <item n="ACH Debit SFPP       FARM RO 27PPD" x="13"/>
        <item n="POS Pre-Authorized Debit - DDA CHECK COM 2516  BRIDGEPORT   WV US" x="14"/>
        <item n="POS Debit - DDA               CHECK COM #10306 DG 103061201A SOUTH CHE CLARKSBURG   WV US" x="15"/>
        <item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3"/>
    <field x="5"/>
  </rowFields>
  <rowItems count="26">
    <i>
      <x/>
    </i>
    <i r="1">
      <x/>
    </i>
    <i r="2">
      <x/>
    </i>
    <i>
      <x v="1"/>
    </i>
    <i r="1">
      <x v="1"/>
    </i>
    <i r="2">
      <x v="1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1">
      <x v="2"/>
    </i>
    <i r="2">
      <x v="5"/>
    </i>
    <i>
      <x v="2"/>
    </i>
    <i r="1">
      <x v="1"/>
    </i>
    <i r="2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ransaction Amount" fld="2" baseField="0" baseItem="0" numFmtId="164"/>
    <dataField name="Count of Debit Credi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4A242D-CD60-4C19-9745-287EE680CA7E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3:O24" firstHeaderRow="1" firstDataRow="1" firstDataCol="1"/>
  <pivotFields count="33">
    <pivotField axis="axisRow" showAll="0">
      <items count="4">
        <item x="2"/>
        <item x="0"/>
        <item x="1"/>
        <item t="default"/>
      </items>
    </pivotField>
    <pivotField showAll="0"/>
    <pivotField numFmtId="164"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5"/>
        <item x="2"/>
        <item x="1"/>
        <item x="4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7"/>
    <field x="3"/>
    <field x="18"/>
  </rowFields>
  <rowItems count="21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3">
      <x v="4"/>
    </i>
    <i r="3">
      <x v="5"/>
    </i>
    <i r="1">
      <x v="2"/>
    </i>
    <i r="2">
      <x v="1"/>
    </i>
    <i r="3">
      <x v="1"/>
    </i>
    <i r="3">
      <x v="5"/>
    </i>
    <i r="2">
      <x v="2"/>
    </i>
    <i r="3">
      <x v="3"/>
    </i>
    <i>
      <x v="2"/>
    </i>
    <i r="1">
      <x v="1"/>
    </i>
    <i r="2">
      <x v="1"/>
    </i>
    <i r="3">
      <x v="2"/>
    </i>
    <i t="grand">
      <x/>
    </i>
  </rowItems>
  <colItems count="1">
    <i/>
  </colItems>
  <dataFields count="1">
    <dataField name="Count of Payer Name" fld="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4DED15-7C6C-4244-B69A-AE8C431F53C8}" name="PivotTable2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J3:K33" firstHeaderRow="1" firstDataRow="1" firstDataCol="1"/>
  <pivotFields count="33">
    <pivotField axis="axisRow" showAll="0">
      <items count="4">
        <item x="2"/>
        <item x="0"/>
        <item x="1"/>
        <item t="default"/>
      </items>
    </pivotField>
    <pivotField showAll="0"/>
    <pivotField numFmtId="164"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8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7"/>
    <field x="3"/>
    <field x="23"/>
  </rowFields>
  <rowItems count="30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3">
      <x v="3"/>
    </i>
    <i r="3">
      <x v="14"/>
    </i>
    <i r="3">
      <x v="16"/>
    </i>
    <i r="1">
      <x v="2"/>
    </i>
    <i r="2">
      <x v="1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5"/>
    </i>
    <i r="2">
      <x v="2"/>
    </i>
    <i r="3">
      <x v="5"/>
    </i>
    <i>
      <x v="2"/>
    </i>
    <i r="1">
      <x v="1"/>
    </i>
    <i r="2">
      <x v="1"/>
    </i>
    <i r="3">
      <x v="2"/>
    </i>
    <i t="grand">
      <x/>
    </i>
  </rowItems>
  <colItems count="1">
    <i/>
  </colItems>
  <dataFields count="1">
    <dataField name="Count of Payee Name" fld="2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3D9981-ECEB-4954-A3D2-51F58868BB46}" name="PivotTable10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G11" firstHeaderRow="0" firstDataRow="1" firstDataCol="1"/>
  <pivotFields count="33">
    <pivotField axis="axisRow" showAll="0">
      <items count="4">
        <item x="2"/>
        <item x="0"/>
        <item x="1"/>
        <item t="default"/>
      </items>
    </pivotField>
    <pivotField showAll="0"/>
    <pivotField dataField="1" numFmtId="164" showAll="0"/>
    <pivotField showAll="0"/>
    <pivotField showAll="0"/>
    <pivotField showAll="0"/>
    <pivotField showAll="0"/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7"/>
  </rowFields>
  <rowItems count="8">
    <i>
      <x/>
    </i>
    <i r="1">
      <x/>
    </i>
    <i>
      <x v="1"/>
    </i>
    <i r="1">
      <x v="1"/>
    </i>
    <i r="1">
      <x v="2"/>
    </i>
    <i>
      <x v="2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Transaction Method" fld="7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47AEF3-14E1-45B7-926D-19852BA5CA30}" name="PivotTable1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3:K39" firstHeaderRow="0" firstDataRow="1" firstDataCol="1"/>
  <pivotFields count="33">
    <pivotField axis="axisRow" showAll="0">
      <items count="5">
        <item x="3"/>
        <item x="0"/>
        <item x="1"/>
        <item x="2"/>
        <item t="default"/>
      </items>
    </pivotField>
    <pivotField numFmtId="14" showAll="0"/>
    <pivotField dataField="1" numFmtId="164"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7">
        <item x="14"/>
        <item n="TR COM Meadow Mall Bridgeport" x="0"/>
        <item x="1"/>
        <item m="1" x="15"/>
        <item x="3"/>
        <item x="4"/>
        <item n="TRAN TR COM DEBIT CRD" x="5"/>
        <item n="CHECK COM" x="6"/>
        <item x="7"/>
        <item x="8"/>
        <item n="Wall Mar 702 SW 8th St Bentonville" x="9"/>
        <item x="10"/>
        <item n="MARYS" x="11"/>
        <item n="GABR" x="12"/>
        <item n="CHECK COM 0242 0014" x="1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3"/>
    <field x="7"/>
    <field x="23"/>
  </rowFields>
  <rowItems count="36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3">
      <x v="7"/>
    </i>
    <i r="3">
      <x v="10"/>
    </i>
    <i r="3">
      <x v="11"/>
    </i>
    <i r="3">
      <x v="12"/>
    </i>
    <i r="3">
      <x v="13"/>
    </i>
    <i r="2">
      <x v="2"/>
    </i>
    <i r="3">
      <x v="4"/>
    </i>
    <i r="3">
      <x v="6"/>
    </i>
    <i r="1">
      <x v="2"/>
    </i>
    <i r="2">
      <x v="1"/>
    </i>
    <i r="3">
      <x v="15"/>
    </i>
    <i r="2">
      <x v="2"/>
    </i>
    <i r="3">
      <x v="15"/>
    </i>
    <i r="2">
      <x v="3"/>
    </i>
    <i r="3">
      <x v="5"/>
    </i>
    <i r="3">
      <x v="9"/>
    </i>
    <i r="1">
      <x v="3"/>
    </i>
    <i r="2">
      <x v="1"/>
    </i>
    <i r="3">
      <x v="14"/>
    </i>
    <i>
      <x v="2"/>
    </i>
    <i r="1">
      <x v="1"/>
    </i>
    <i r="2">
      <x v="2"/>
    </i>
    <i r="3">
      <x v="2"/>
    </i>
    <i>
      <x v="3"/>
    </i>
    <i r="1">
      <x v="1"/>
    </i>
    <i r="2">
      <x v="3"/>
    </i>
    <i r="3"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ayee Name" fld="23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BEA1FF-286D-4876-BBD1-F36BFB67E1A6}" name="PivotTable5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M3:O35" firstHeaderRow="0" firstDataRow="1" firstDataCol="1"/>
  <pivotFields count="33">
    <pivotField axis="axisRow" showAll="0">
      <items count="5">
        <item x="3"/>
        <item x="0"/>
        <item x="1"/>
        <item x="2"/>
        <item t="default"/>
      </items>
    </pivotField>
    <pivotField numFmtId="14" showAll="0"/>
    <pivotField dataField="1" numFmtId="164"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3">
        <item x="9"/>
        <item m="1" x="10"/>
        <item x="1"/>
        <item n="MARYS" x="2"/>
        <item x="3"/>
        <item n="ATM Surcharge Reimbursement CHECK COM OH US" x="4"/>
        <item x="5"/>
        <item x="6"/>
        <item n="Wall Mar REFUND" x="7"/>
        <item x="8"/>
        <item m="1" x="1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3"/>
    <field x="7"/>
    <field x="18"/>
  </rowFields>
  <rowItems count="32">
    <i>
      <x/>
    </i>
    <i r="1">
      <x/>
    </i>
    <i r="2">
      <x/>
    </i>
    <i r="3">
      <x/>
    </i>
    <i>
      <x v="1"/>
    </i>
    <i r="1">
      <x v="1"/>
    </i>
    <i r="2">
      <x v="1"/>
    </i>
    <i r="3">
      <x v="11"/>
    </i>
    <i r="2">
      <x v="2"/>
    </i>
    <i r="3">
      <x v="11"/>
    </i>
    <i r="1">
      <x v="2"/>
    </i>
    <i r="2">
      <x v="1"/>
    </i>
    <i r="3">
      <x v="3"/>
    </i>
    <i r="3">
      <x v="8"/>
    </i>
    <i r="2">
      <x v="2"/>
    </i>
    <i r="3">
      <x v="4"/>
    </i>
    <i r="2">
      <x v="3"/>
    </i>
    <i r="3">
      <x v="5"/>
    </i>
    <i r="3">
      <x v="7"/>
    </i>
    <i r="3">
      <x v="9"/>
    </i>
    <i r="1">
      <x v="3"/>
    </i>
    <i r="2">
      <x v="1"/>
    </i>
    <i r="3">
      <x v="11"/>
    </i>
    <i>
      <x v="2"/>
    </i>
    <i r="1">
      <x v="1"/>
    </i>
    <i r="2">
      <x v="2"/>
    </i>
    <i r="3">
      <x v="2"/>
    </i>
    <i>
      <x v="3"/>
    </i>
    <i r="1">
      <x v="1"/>
    </i>
    <i r="2">
      <x v="3"/>
    </i>
    <i r="3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ayer Name" fld="18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59F022-53D0-4BAC-95BE-19373DFB071E}" name="PivotTable4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Q3:S32" firstHeaderRow="0" firstDataRow="1" firstDataCol="1"/>
  <pivotFields count="33">
    <pivotField axis="axisRow" showAll="0">
      <items count="5">
        <item x="3"/>
        <item x="0"/>
        <item x="1"/>
        <item x="2"/>
        <item t="default"/>
      </items>
    </pivotField>
    <pivotField numFmtId="14" showAll="0"/>
    <pivotField dataField="1" numFmtId="164" showAll="0"/>
    <pivotField axis="axisRow" showAll="0">
      <items count="5">
        <item x="3"/>
        <item x="0"/>
        <item x="1"/>
        <item x="2"/>
        <item t="default"/>
      </items>
    </pivotField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0"/>
    <field x="7"/>
    <field x="3"/>
    <field x="4"/>
  </rowFields>
  <rowItems count="29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2">
      <x v="2"/>
    </i>
    <i r="3">
      <x v="1"/>
    </i>
    <i r="2">
      <x v="3"/>
    </i>
    <i r="3">
      <x v="1"/>
    </i>
    <i r="1">
      <x v="2"/>
    </i>
    <i r="2">
      <x v="1"/>
    </i>
    <i r="3">
      <x v="1"/>
    </i>
    <i r="2">
      <x v="2"/>
    </i>
    <i r="3">
      <x v="1"/>
    </i>
    <i r="1">
      <x v="3"/>
    </i>
    <i r="2">
      <x v="2"/>
    </i>
    <i r="3">
      <x v="1"/>
    </i>
    <i>
      <x v="2"/>
    </i>
    <i r="1">
      <x v="2"/>
    </i>
    <i r="2">
      <x v="1"/>
    </i>
    <i r="3">
      <x v="2"/>
    </i>
    <i>
      <x v="3"/>
    </i>
    <i r="1">
      <x v="3"/>
    </i>
    <i r="2">
      <x v="1"/>
    </i>
    <i r="3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Nacha Description" fld="4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8C32AC-124C-42AE-B4CC-9C817DD49CE1}" name="PivotTable3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G14" firstHeaderRow="0" firstDataRow="1" firstDataCol="1"/>
  <pivotFields count="33">
    <pivotField axis="axisRow" showAll="0">
      <items count="5">
        <item x="3"/>
        <item x="0"/>
        <item x="1"/>
        <item x="2"/>
        <item t="default"/>
      </items>
    </pivotField>
    <pivotField numFmtId="14" showAll="0"/>
    <pivotField dataField="1" numFmtId="164" showAll="0"/>
    <pivotField showAll="0"/>
    <pivotField showAll="0"/>
    <pivotField showAll="0"/>
    <pivotField showAll="0"/>
    <pivotField axis="axisRow" dataField="1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7"/>
  </rowFields>
  <rowItems count="11">
    <i>
      <x/>
    </i>
    <i r="1">
      <x/>
    </i>
    <i>
      <x v="1"/>
    </i>
    <i r="1">
      <x v="1"/>
    </i>
    <i r="1">
      <x v="2"/>
    </i>
    <i r="1">
      <x v="3"/>
    </i>
    <i>
      <x v="2"/>
    </i>
    <i r="1">
      <x v="2"/>
    </i>
    <i>
      <x v="3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Transaction Method" fld="7" subtotal="count" baseField="0" baseItem="0"/>
    <dataField name="Sum of Transaction Amount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5" Type="http://schemas.openxmlformats.org/officeDocument/2006/relationships/pivotTable" Target="../pivotTables/pivotTable10.xml"/><Relationship Id="rId4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AI18"/>
  <sheetViews>
    <sheetView tabSelected="1" topLeftCell="V1" workbookViewId="0">
      <selection activeCell="Y16" sqref="Y16"/>
    </sheetView>
  </sheetViews>
  <sheetFormatPr defaultColWidth="11.453125" defaultRowHeight="14.5" x14ac:dyDescent="0.35"/>
  <cols>
    <col min="1" max="2" width="21" customWidth="1"/>
    <col min="3" max="3" width="21" style="1" customWidth="1"/>
    <col min="4" max="23" width="21" customWidth="1"/>
    <col min="24" max="24" width="26.36328125" customWidth="1"/>
    <col min="25" max="25" width="21" customWidth="1"/>
    <col min="26" max="26" width="67.453125" bestFit="1" customWidth="1"/>
    <col min="27" max="30" width="21" customWidth="1"/>
    <col min="31" max="31" width="22.81640625" bestFit="1" customWidth="1"/>
    <col min="32" max="32" width="22.1796875" bestFit="1" customWidth="1"/>
    <col min="33" max="33" width="58.54296875" customWidth="1"/>
  </cols>
  <sheetData>
    <row r="1" spans="1:35" x14ac:dyDescent="0.3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42</v>
      </c>
      <c r="AI1" t="s">
        <v>43</v>
      </c>
    </row>
    <row r="2" spans="1:35" hidden="1" x14ac:dyDescent="0.35">
      <c r="A2" t="s">
        <v>45</v>
      </c>
      <c r="B2" t="s">
        <v>46</v>
      </c>
      <c r="C2" s="1">
        <v>32.15</v>
      </c>
      <c r="D2" t="s">
        <v>47</v>
      </c>
      <c r="E2" t="s">
        <v>44</v>
      </c>
      <c r="F2" t="s">
        <v>48</v>
      </c>
      <c r="G2" t="s">
        <v>44</v>
      </c>
      <c r="H2" t="s">
        <v>49</v>
      </c>
      <c r="I2" t="s">
        <v>50</v>
      </c>
      <c r="J2" t="s">
        <v>51</v>
      </c>
      <c r="K2" t="s">
        <v>52</v>
      </c>
      <c r="L2" t="s">
        <v>44</v>
      </c>
      <c r="M2" t="s">
        <v>44</v>
      </c>
      <c r="N2" t="s">
        <v>53</v>
      </c>
      <c r="O2" t="s">
        <v>54</v>
      </c>
      <c r="P2" t="s">
        <v>44</v>
      </c>
      <c r="Q2" t="s">
        <v>44</v>
      </c>
      <c r="R2" t="s">
        <v>44</v>
      </c>
      <c r="S2" t="s">
        <v>185</v>
      </c>
      <c r="T2" t="s">
        <v>44</v>
      </c>
      <c r="U2" t="s">
        <v>44</v>
      </c>
      <c r="V2" t="s">
        <v>44</v>
      </c>
      <c r="W2" t="s">
        <v>44</v>
      </c>
      <c r="X2" t="s">
        <v>56</v>
      </c>
      <c r="Y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 t="s">
        <v>57</v>
      </c>
      <c r="AH2" t="s">
        <v>58</v>
      </c>
      <c r="AI2" t="s">
        <v>59</v>
      </c>
    </row>
    <row r="3" spans="1:35" x14ac:dyDescent="0.35">
      <c r="A3" t="s">
        <v>60</v>
      </c>
      <c r="B3" t="s">
        <v>61</v>
      </c>
      <c r="C3" s="1">
        <v>100000</v>
      </c>
      <c r="D3" t="s">
        <v>47</v>
      </c>
      <c r="E3" t="s">
        <v>62</v>
      </c>
      <c r="F3" t="s">
        <v>63</v>
      </c>
      <c r="G3" t="s">
        <v>44</v>
      </c>
      <c r="H3" t="s">
        <v>49</v>
      </c>
      <c r="I3" t="s">
        <v>50</v>
      </c>
      <c r="J3" t="s">
        <v>51</v>
      </c>
      <c r="K3" t="s">
        <v>52</v>
      </c>
      <c r="L3" t="s">
        <v>44</v>
      </c>
      <c r="M3" t="s">
        <v>44</v>
      </c>
      <c r="N3" t="s">
        <v>53</v>
      </c>
      <c r="O3" t="s">
        <v>54</v>
      </c>
      <c r="P3" t="s">
        <v>44</v>
      </c>
      <c r="Q3" t="s">
        <v>44</v>
      </c>
      <c r="R3" t="s">
        <v>44</v>
      </c>
      <c r="S3" t="s">
        <v>64</v>
      </c>
      <c r="T3" t="s">
        <v>44</v>
      </c>
      <c r="U3" t="s">
        <v>44</v>
      </c>
      <c r="V3" t="s">
        <v>44</v>
      </c>
      <c r="W3" t="s">
        <v>44</v>
      </c>
      <c r="X3" t="s">
        <v>65</v>
      </c>
      <c r="Y3" t="s">
        <v>44</v>
      </c>
      <c r="Z3" t="s">
        <v>44</v>
      </c>
      <c r="AA3" t="s">
        <v>44</v>
      </c>
      <c r="AB3" t="s">
        <v>44</v>
      </c>
      <c r="AC3" t="s">
        <v>44</v>
      </c>
      <c r="AD3" t="s">
        <v>44</v>
      </c>
      <c r="AE3" t="s">
        <v>44</v>
      </c>
      <c r="AF3" t="s">
        <v>44</v>
      </c>
      <c r="AG3" t="s">
        <v>66</v>
      </c>
      <c r="AH3" t="s">
        <v>67</v>
      </c>
      <c r="AI3" t="s">
        <v>68</v>
      </c>
    </row>
    <row r="4" spans="1:35" hidden="1" x14ac:dyDescent="0.35">
      <c r="A4" t="s">
        <v>45</v>
      </c>
      <c r="B4" t="s">
        <v>46</v>
      </c>
      <c r="C4" s="1">
        <v>37.9</v>
      </c>
      <c r="D4" t="s">
        <v>47</v>
      </c>
      <c r="E4" t="s">
        <v>44</v>
      </c>
      <c r="F4" t="s">
        <v>69</v>
      </c>
      <c r="G4" t="s">
        <v>44</v>
      </c>
      <c r="H4" t="s">
        <v>49</v>
      </c>
      <c r="I4" t="s">
        <v>50</v>
      </c>
      <c r="J4" t="s">
        <v>51</v>
      </c>
      <c r="K4" t="s">
        <v>52</v>
      </c>
      <c r="L4" t="s">
        <v>44</v>
      </c>
      <c r="M4" t="s">
        <v>44</v>
      </c>
      <c r="N4" t="s">
        <v>53</v>
      </c>
      <c r="O4" t="s">
        <v>54</v>
      </c>
      <c r="P4" t="s">
        <v>44</v>
      </c>
      <c r="Q4" t="s">
        <v>44</v>
      </c>
      <c r="R4" t="s">
        <v>44</v>
      </c>
      <c r="S4" t="s">
        <v>55</v>
      </c>
      <c r="T4" t="s">
        <v>44</v>
      </c>
      <c r="U4" t="s">
        <v>44</v>
      </c>
      <c r="V4" t="s">
        <v>44</v>
      </c>
      <c r="W4" t="s">
        <v>44</v>
      </c>
      <c r="X4" t="s">
        <v>70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71</v>
      </c>
      <c r="AH4" t="s">
        <v>58</v>
      </c>
      <c r="AI4" t="s">
        <v>59</v>
      </c>
    </row>
    <row r="5" spans="1:35" x14ac:dyDescent="0.35">
      <c r="A5" t="s">
        <v>45</v>
      </c>
      <c r="B5" t="s">
        <v>72</v>
      </c>
      <c r="C5" s="1">
        <v>38.450000000000003</v>
      </c>
      <c r="D5" t="s">
        <v>47</v>
      </c>
      <c r="E5" t="s">
        <v>44</v>
      </c>
      <c r="F5" t="s">
        <v>73</v>
      </c>
      <c r="G5" t="s">
        <v>44</v>
      </c>
      <c r="H5" t="s">
        <v>74</v>
      </c>
      <c r="I5" t="s">
        <v>75</v>
      </c>
      <c r="J5" t="s">
        <v>51</v>
      </c>
      <c r="K5" t="s">
        <v>76</v>
      </c>
      <c r="L5" t="s">
        <v>44</v>
      </c>
      <c r="M5" t="s">
        <v>44</v>
      </c>
      <c r="N5" t="s">
        <v>53</v>
      </c>
      <c r="O5" t="s">
        <v>54</v>
      </c>
      <c r="P5" t="s">
        <v>44</v>
      </c>
      <c r="Q5" t="s">
        <v>44</v>
      </c>
      <c r="R5" t="s">
        <v>44</v>
      </c>
      <c r="S5" t="s">
        <v>187</v>
      </c>
      <c r="T5" t="s">
        <v>44</v>
      </c>
      <c r="U5" t="s">
        <v>44</v>
      </c>
      <c r="V5" t="s">
        <v>44</v>
      </c>
      <c r="W5" t="s">
        <v>44</v>
      </c>
      <c r="X5" t="s">
        <v>188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78</v>
      </c>
      <c r="AH5" t="s">
        <v>79</v>
      </c>
      <c r="AI5" t="s">
        <v>44</v>
      </c>
    </row>
    <row r="6" spans="1:35" hidden="1" x14ac:dyDescent="0.35">
      <c r="A6" t="s">
        <v>45</v>
      </c>
      <c r="B6" t="s">
        <v>72</v>
      </c>
      <c r="C6" s="1">
        <v>28.88</v>
      </c>
      <c r="D6" t="s">
        <v>80</v>
      </c>
      <c r="E6" t="s">
        <v>44</v>
      </c>
      <c r="F6" t="s">
        <v>81</v>
      </c>
      <c r="G6" t="s">
        <v>44</v>
      </c>
      <c r="H6" t="s">
        <v>74</v>
      </c>
      <c r="I6" t="s">
        <v>82</v>
      </c>
      <c r="J6" t="s">
        <v>83</v>
      </c>
      <c r="K6" t="s">
        <v>76</v>
      </c>
      <c r="L6" t="s">
        <v>44</v>
      </c>
      <c r="M6" t="s">
        <v>44</v>
      </c>
      <c r="N6" t="s">
        <v>53</v>
      </c>
      <c r="O6" t="s">
        <v>54</v>
      </c>
      <c r="P6" t="s">
        <v>44</v>
      </c>
      <c r="Q6" t="s">
        <v>44</v>
      </c>
      <c r="R6" t="s">
        <v>44</v>
      </c>
      <c r="S6" t="s">
        <v>84</v>
      </c>
      <c r="T6" t="s">
        <v>44</v>
      </c>
      <c r="U6" t="s">
        <v>44</v>
      </c>
      <c r="V6" t="s">
        <v>44</v>
      </c>
      <c r="W6" t="s">
        <v>44</v>
      </c>
      <c r="X6" t="s">
        <v>55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85</v>
      </c>
      <c r="AH6" t="s">
        <v>58</v>
      </c>
      <c r="AI6" t="s">
        <v>59</v>
      </c>
    </row>
    <row r="7" spans="1:35" x14ac:dyDescent="0.35">
      <c r="A7" t="s">
        <v>45</v>
      </c>
      <c r="B7" t="s">
        <v>72</v>
      </c>
      <c r="C7" s="1">
        <v>34.56</v>
      </c>
      <c r="D7" t="s">
        <v>47</v>
      </c>
      <c r="E7" t="s">
        <v>44</v>
      </c>
      <c r="F7" t="s">
        <v>86</v>
      </c>
      <c r="G7" t="s">
        <v>44</v>
      </c>
      <c r="H7" t="s">
        <v>74</v>
      </c>
      <c r="I7" t="s">
        <v>87</v>
      </c>
      <c r="J7" t="s">
        <v>51</v>
      </c>
      <c r="K7" t="s">
        <v>76</v>
      </c>
      <c r="L7" t="s">
        <v>44</v>
      </c>
      <c r="M7" t="s">
        <v>44</v>
      </c>
      <c r="N7" t="s">
        <v>53</v>
      </c>
      <c r="O7" t="s">
        <v>54</v>
      </c>
      <c r="P7" t="s">
        <v>44</v>
      </c>
      <c r="Q7" t="s">
        <v>44</v>
      </c>
      <c r="R7" t="s">
        <v>44</v>
      </c>
      <c r="S7" t="s">
        <v>187</v>
      </c>
      <c r="T7" t="s">
        <v>44</v>
      </c>
      <c r="U7" t="s">
        <v>44</v>
      </c>
      <c r="V7" t="s">
        <v>44</v>
      </c>
      <c r="W7" t="s">
        <v>44</v>
      </c>
      <c r="X7" t="s">
        <v>189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89</v>
      </c>
      <c r="AH7" t="s">
        <v>79</v>
      </c>
      <c r="AI7" t="s">
        <v>44</v>
      </c>
    </row>
    <row r="8" spans="1:35" x14ac:dyDescent="0.35">
      <c r="A8" t="s">
        <v>45</v>
      </c>
      <c r="B8" t="s">
        <v>72</v>
      </c>
      <c r="C8" s="1">
        <v>17.64</v>
      </c>
      <c r="D8" t="s">
        <v>47</v>
      </c>
      <c r="E8" t="s">
        <v>44</v>
      </c>
      <c r="F8" t="s">
        <v>90</v>
      </c>
      <c r="G8" t="s">
        <v>44</v>
      </c>
      <c r="H8" t="s">
        <v>74</v>
      </c>
      <c r="I8" t="s">
        <v>75</v>
      </c>
      <c r="J8" t="s">
        <v>51</v>
      </c>
      <c r="K8" t="s">
        <v>76</v>
      </c>
      <c r="L8" t="s">
        <v>44</v>
      </c>
      <c r="M8" t="s">
        <v>44</v>
      </c>
      <c r="N8" t="s">
        <v>53</v>
      </c>
      <c r="O8" t="s">
        <v>54</v>
      </c>
      <c r="P8" t="s">
        <v>44</v>
      </c>
      <c r="Q8" t="s">
        <v>44</v>
      </c>
      <c r="R8" t="s">
        <v>44</v>
      </c>
      <c r="S8" t="s">
        <v>187</v>
      </c>
      <c r="T8" t="s">
        <v>44</v>
      </c>
      <c r="U8" t="s">
        <v>44</v>
      </c>
      <c r="V8" t="s">
        <v>44</v>
      </c>
      <c r="W8" t="s">
        <v>44</v>
      </c>
      <c r="X8" t="s">
        <v>190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92</v>
      </c>
      <c r="AH8" t="s">
        <v>79</v>
      </c>
      <c r="AI8" t="s">
        <v>44</v>
      </c>
    </row>
    <row r="9" spans="1:35" hidden="1" x14ac:dyDescent="0.35">
      <c r="A9" t="s">
        <v>45</v>
      </c>
      <c r="B9" t="s">
        <v>72</v>
      </c>
      <c r="C9" s="1">
        <v>59.89</v>
      </c>
      <c r="D9" t="s">
        <v>47</v>
      </c>
      <c r="E9" t="s">
        <v>44</v>
      </c>
      <c r="F9" t="s">
        <v>93</v>
      </c>
      <c r="G9" t="s">
        <v>44</v>
      </c>
      <c r="H9" t="s">
        <v>74</v>
      </c>
      <c r="I9" t="s">
        <v>75</v>
      </c>
      <c r="J9" t="s">
        <v>51</v>
      </c>
      <c r="K9" t="s">
        <v>76</v>
      </c>
      <c r="L9" t="s">
        <v>44</v>
      </c>
      <c r="M9" t="s">
        <v>44</v>
      </c>
      <c r="N9" t="s">
        <v>53</v>
      </c>
      <c r="O9" t="s">
        <v>54</v>
      </c>
      <c r="P9" t="s">
        <v>44</v>
      </c>
      <c r="Q9" t="s">
        <v>44</v>
      </c>
      <c r="R9" t="s">
        <v>44</v>
      </c>
      <c r="S9" t="s">
        <v>55</v>
      </c>
      <c r="T9" t="s">
        <v>44</v>
      </c>
      <c r="U9" t="s">
        <v>44</v>
      </c>
      <c r="V9" t="s">
        <v>44</v>
      </c>
      <c r="W9" t="s">
        <v>44</v>
      </c>
      <c r="X9" t="s">
        <v>94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95</v>
      </c>
      <c r="AH9" t="s">
        <v>58</v>
      </c>
      <c r="AI9" t="s">
        <v>59</v>
      </c>
    </row>
    <row r="10" spans="1:35" x14ac:dyDescent="0.35">
      <c r="A10" t="s">
        <v>45</v>
      </c>
      <c r="B10" t="s">
        <v>96</v>
      </c>
      <c r="C10" s="1">
        <v>10.29</v>
      </c>
      <c r="D10" t="s">
        <v>47</v>
      </c>
      <c r="E10" t="s">
        <v>44</v>
      </c>
      <c r="F10" t="s">
        <v>97</v>
      </c>
      <c r="G10" t="s">
        <v>44</v>
      </c>
      <c r="H10" t="s">
        <v>74</v>
      </c>
      <c r="I10" t="s">
        <v>87</v>
      </c>
      <c r="J10" t="s">
        <v>51</v>
      </c>
      <c r="K10" t="s">
        <v>76</v>
      </c>
      <c r="L10" t="s">
        <v>44</v>
      </c>
      <c r="M10" t="s">
        <v>44</v>
      </c>
      <c r="N10" t="s">
        <v>53</v>
      </c>
      <c r="O10" t="s">
        <v>54</v>
      </c>
      <c r="P10" t="s">
        <v>44</v>
      </c>
      <c r="Q10" t="s">
        <v>44</v>
      </c>
      <c r="R10" t="s">
        <v>44</v>
      </c>
      <c r="S10" t="s">
        <v>187</v>
      </c>
      <c r="T10" t="s">
        <v>44</v>
      </c>
      <c r="U10" t="s">
        <v>44</v>
      </c>
      <c r="V10" t="s">
        <v>44</v>
      </c>
      <c r="W10" t="s">
        <v>44</v>
      </c>
      <c r="X10" t="s">
        <v>98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99</v>
      </c>
      <c r="AH10" t="s">
        <v>79</v>
      </c>
      <c r="AI10" t="s">
        <v>44</v>
      </c>
    </row>
    <row r="11" spans="1:35" x14ac:dyDescent="0.35">
      <c r="A11" t="s">
        <v>45</v>
      </c>
      <c r="B11" t="s">
        <v>96</v>
      </c>
      <c r="C11" s="1">
        <v>40</v>
      </c>
      <c r="D11" t="s">
        <v>47</v>
      </c>
      <c r="E11" t="s">
        <v>44</v>
      </c>
      <c r="F11" t="s">
        <v>100</v>
      </c>
      <c r="G11" t="s">
        <v>44</v>
      </c>
      <c r="H11" t="s">
        <v>74</v>
      </c>
      <c r="I11" t="s">
        <v>87</v>
      </c>
      <c r="J11" t="s">
        <v>51</v>
      </c>
      <c r="K11" t="s">
        <v>76</v>
      </c>
      <c r="L11" t="s">
        <v>44</v>
      </c>
      <c r="M11" t="s">
        <v>44</v>
      </c>
      <c r="N11" t="s">
        <v>53</v>
      </c>
      <c r="O11" t="s">
        <v>54</v>
      </c>
      <c r="P11" t="s">
        <v>44</v>
      </c>
      <c r="Q11" t="s">
        <v>44</v>
      </c>
      <c r="R11" t="s">
        <v>44</v>
      </c>
      <c r="S11" t="s">
        <v>187</v>
      </c>
      <c r="T11" t="s">
        <v>44</v>
      </c>
      <c r="U11" t="s">
        <v>44</v>
      </c>
      <c r="V11" t="s">
        <v>44</v>
      </c>
      <c r="W11" t="s">
        <v>44</v>
      </c>
      <c r="X11" t="s">
        <v>101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102</v>
      </c>
      <c r="AH11" t="s">
        <v>79</v>
      </c>
      <c r="AI11" t="s">
        <v>44</v>
      </c>
    </row>
    <row r="12" spans="1:35" hidden="1" x14ac:dyDescent="0.35">
      <c r="A12" t="s">
        <v>45</v>
      </c>
      <c r="B12" t="s">
        <v>96</v>
      </c>
      <c r="C12" s="1">
        <v>25.88</v>
      </c>
      <c r="D12" t="s">
        <v>47</v>
      </c>
      <c r="E12" t="s">
        <v>44</v>
      </c>
      <c r="F12" t="s">
        <v>103</v>
      </c>
      <c r="G12" t="s">
        <v>44</v>
      </c>
      <c r="H12" t="s">
        <v>74</v>
      </c>
      <c r="I12" t="s">
        <v>87</v>
      </c>
      <c r="J12" t="s">
        <v>51</v>
      </c>
      <c r="K12" t="s">
        <v>76</v>
      </c>
      <c r="L12" t="s">
        <v>44</v>
      </c>
      <c r="M12" t="s">
        <v>44</v>
      </c>
      <c r="N12" t="s">
        <v>53</v>
      </c>
      <c r="O12" t="s">
        <v>54</v>
      </c>
      <c r="P12" t="s">
        <v>44</v>
      </c>
      <c r="Q12" t="s">
        <v>44</v>
      </c>
      <c r="R12" t="s">
        <v>44</v>
      </c>
      <c r="S12" t="s">
        <v>55</v>
      </c>
      <c r="T12" t="s">
        <v>44</v>
      </c>
      <c r="U12" t="s">
        <v>44</v>
      </c>
      <c r="V12" t="s">
        <v>44</v>
      </c>
      <c r="W12" t="s">
        <v>44</v>
      </c>
      <c r="X12" t="s">
        <v>104</v>
      </c>
      <c r="Y12" t="s">
        <v>44</v>
      </c>
      <c r="Z12" t="s">
        <v>44</v>
      </c>
      <c r="AA12" t="s">
        <v>44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  <c r="AG12" t="s">
        <v>105</v>
      </c>
      <c r="AH12" t="s">
        <v>58</v>
      </c>
      <c r="AI12" t="s">
        <v>106</v>
      </c>
    </row>
    <row r="13" spans="1:35" x14ac:dyDescent="0.35">
      <c r="A13" t="s">
        <v>45</v>
      </c>
      <c r="B13" t="s">
        <v>96</v>
      </c>
      <c r="C13" s="1">
        <v>569.16</v>
      </c>
      <c r="D13" t="s">
        <v>47</v>
      </c>
      <c r="E13" t="s">
        <v>44</v>
      </c>
      <c r="F13" t="s">
        <v>107</v>
      </c>
      <c r="G13" t="s">
        <v>44</v>
      </c>
      <c r="H13" t="s">
        <v>74</v>
      </c>
      <c r="I13" t="s">
        <v>87</v>
      </c>
      <c r="J13" t="s">
        <v>51</v>
      </c>
      <c r="K13" t="s">
        <v>76</v>
      </c>
      <c r="L13" t="s">
        <v>44</v>
      </c>
      <c r="M13" t="s">
        <v>44</v>
      </c>
      <c r="N13" t="s">
        <v>53</v>
      </c>
      <c r="O13" t="s">
        <v>54</v>
      </c>
      <c r="P13" t="s">
        <v>44</v>
      </c>
      <c r="Q13" t="s">
        <v>44</v>
      </c>
      <c r="R13" t="s">
        <v>44</v>
      </c>
      <c r="S13" t="s">
        <v>187</v>
      </c>
      <c r="T13" t="s">
        <v>44</v>
      </c>
      <c r="U13" t="s">
        <v>44</v>
      </c>
      <c r="V13" t="s">
        <v>44</v>
      </c>
      <c r="W13" t="s">
        <v>44</v>
      </c>
      <c r="X13" t="s">
        <v>191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109</v>
      </c>
      <c r="AH13" t="s">
        <v>79</v>
      </c>
      <c r="AI13" t="s">
        <v>44</v>
      </c>
    </row>
    <row r="14" spans="1:35" x14ac:dyDescent="0.35">
      <c r="A14" t="s">
        <v>45</v>
      </c>
      <c r="B14" t="s">
        <v>96</v>
      </c>
      <c r="C14" s="1">
        <v>14.69</v>
      </c>
      <c r="D14" t="s">
        <v>47</v>
      </c>
      <c r="E14" t="s">
        <v>44</v>
      </c>
      <c r="F14" t="s">
        <v>110</v>
      </c>
      <c r="G14" t="s">
        <v>44</v>
      </c>
      <c r="H14" t="s">
        <v>74</v>
      </c>
      <c r="I14" t="s">
        <v>75</v>
      </c>
      <c r="J14" t="s">
        <v>51</v>
      </c>
      <c r="K14" t="s">
        <v>76</v>
      </c>
      <c r="L14" t="s">
        <v>44</v>
      </c>
      <c r="M14" t="s">
        <v>44</v>
      </c>
      <c r="N14" t="s">
        <v>53</v>
      </c>
      <c r="O14" t="s">
        <v>54</v>
      </c>
      <c r="P14" t="s">
        <v>44</v>
      </c>
      <c r="Q14" t="s">
        <v>44</v>
      </c>
      <c r="R14" t="s">
        <v>44</v>
      </c>
      <c r="S14" t="s">
        <v>187</v>
      </c>
      <c r="T14" t="s">
        <v>44</v>
      </c>
      <c r="U14" t="s">
        <v>44</v>
      </c>
      <c r="V14" t="s">
        <v>44</v>
      </c>
      <c r="W14" t="s">
        <v>44</v>
      </c>
      <c r="X14" t="s">
        <v>192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 t="s">
        <v>112</v>
      </c>
      <c r="AH14" t="s">
        <v>79</v>
      </c>
      <c r="AI14" t="s">
        <v>44</v>
      </c>
    </row>
    <row r="15" spans="1:35" x14ac:dyDescent="0.35">
      <c r="A15" t="s">
        <v>45</v>
      </c>
      <c r="B15" t="s">
        <v>113</v>
      </c>
      <c r="C15" s="1">
        <v>196.8</v>
      </c>
      <c r="D15" t="s">
        <v>47</v>
      </c>
      <c r="E15" t="s">
        <v>44</v>
      </c>
      <c r="F15" t="s">
        <v>114</v>
      </c>
      <c r="G15" t="s">
        <v>44</v>
      </c>
      <c r="H15" t="s">
        <v>49</v>
      </c>
      <c r="I15" t="s">
        <v>50</v>
      </c>
      <c r="J15" t="s">
        <v>51</v>
      </c>
      <c r="K15" t="s">
        <v>52</v>
      </c>
      <c r="L15" t="s">
        <v>44</v>
      </c>
      <c r="M15" t="s">
        <v>44</v>
      </c>
      <c r="N15" t="s">
        <v>53</v>
      </c>
      <c r="O15" t="s">
        <v>54</v>
      </c>
      <c r="P15" t="s">
        <v>44</v>
      </c>
      <c r="Q15" t="s">
        <v>44</v>
      </c>
      <c r="R15" t="s">
        <v>44</v>
      </c>
      <c r="S15" t="s">
        <v>187</v>
      </c>
      <c r="T15" t="s">
        <v>44</v>
      </c>
      <c r="U15" t="s">
        <v>44</v>
      </c>
      <c r="V15" t="s">
        <v>44</v>
      </c>
      <c r="W15" t="s">
        <v>44</v>
      </c>
      <c r="X15" t="s">
        <v>194</v>
      </c>
      <c r="Y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  <c r="AG15" t="s">
        <v>116</v>
      </c>
      <c r="AH15" t="s">
        <v>79</v>
      </c>
      <c r="AI15" t="s">
        <v>44</v>
      </c>
    </row>
    <row r="16" spans="1:35" x14ac:dyDescent="0.35">
      <c r="A16" t="s">
        <v>45</v>
      </c>
      <c r="B16" t="s">
        <v>113</v>
      </c>
      <c r="C16" s="1">
        <v>25.1</v>
      </c>
      <c r="D16" t="s">
        <v>47</v>
      </c>
      <c r="E16" t="s">
        <v>44</v>
      </c>
      <c r="F16" t="s">
        <v>117</v>
      </c>
      <c r="G16" t="s">
        <v>44</v>
      </c>
      <c r="H16" t="s">
        <v>74</v>
      </c>
      <c r="I16" t="s">
        <v>87</v>
      </c>
      <c r="J16" t="s">
        <v>51</v>
      </c>
      <c r="K16" t="s">
        <v>76</v>
      </c>
      <c r="L16" t="s">
        <v>44</v>
      </c>
      <c r="M16" t="s">
        <v>44</v>
      </c>
      <c r="N16" t="s">
        <v>53</v>
      </c>
      <c r="O16" t="s">
        <v>54</v>
      </c>
      <c r="P16" t="s">
        <v>44</v>
      </c>
      <c r="Q16" t="s">
        <v>44</v>
      </c>
      <c r="R16" t="s">
        <v>44</v>
      </c>
      <c r="S16" t="s">
        <v>187</v>
      </c>
      <c r="T16" t="s">
        <v>44</v>
      </c>
      <c r="U16" t="s">
        <v>44</v>
      </c>
      <c r="V16" t="s">
        <v>44</v>
      </c>
      <c r="W16" t="s">
        <v>44</v>
      </c>
      <c r="X16" t="s">
        <v>193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  <c r="AF16" t="s">
        <v>44</v>
      </c>
      <c r="AG16" t="s">
        <v>119</v>
      </c>
      <c r="AH16" t="s">
        <v>79</v>
      </c>
      <c r="AI16" t="s">
        <v>44</v>
      </c>
    </row>
    <row r="17" spans="1:35" x14ac:dyDescent="0.35">
      <c r="A17" t="s">
        <v>45</v>
      </c>
      <c r="B17" t="s">
        <v>120</v>
      </c>
      <c r="C17" s="1">
        <v>4.55</v>
      </c>
      <c r="D17" t="s">
        <v>47</v>
      </c>
      <c r="E17" t="s">
        <v>44</v>
      </c>
      <c r="F17" t="s">
        <v>121</v>
      </c>
      <c r="G17" t="s">
        <v>44</v>
      </c>
      <c r="H17" t="s">
        <v>74</v>
      </c>
      <c r="I17" t="s">
        <v>75</v>
      </c>
      <c r="J17" t="s">
        <v>51</v>
      </c>
      <c r="K17" t="s">
        <v>76</v>
      </c>
      <c r="L17" t="s">
        <v>44</v>
      </c>
      <c r="M17" t="s">
        <v>44</v>
      </c>
      <c r="N17" t="s">
        <v>53</v>
      </c>
      <c r="O17" t="s">
        <v>54</v>
      </c>
      <c r="P17" t="s">
        <v>44</v>
      </c>
      <c r="Q17" t="s">
        <v>44</v>
      </c>
      <c r="R17" t="s">
        <v>44</v>
      </c>
      <c r="S17" t="s">
        <v>187</v>
      </c>
      <c r="T17" t="s">
        <v>44</v>
      </c>
      <c r="U17" t="s">
        <v>44</v>
      </c>
      <c r="V17" t="s">
        <v>44</v>
      </c>
      <c r="W17" t="s">
        <v>44</v>
      </c>
      <c r="X17" t="s">
        <v>193</v>
      </c>
      <c r="Y17" t="s">
        <v>44</v>
      </c>
      <c r="Z17" t="s">
        <v>44</v>
      </c>
      <c r="AA17" t="s">
        <v>44</v>
      </c>
      <c r="AB17" t="s">
        <v>44</v>
      </c>
      <c r="AC17" t="s">
        <v>44</v>
      </c>
      <c r="AD17" t="s">
        <v>44</v>
      </c>
      <c r="AE17" t="s">
        <v>44</v>
      </c>
      <c r="AF17" t="s">
        <v>44</v>
      </c>
      <c r="AG17" t="s">
        <v>122</v>
      </c>
      <c r="AH17" t="s">
        <v>79</v>
      </c>
      <c r="AI17" t="s">
        <v>44</v>
      </c>
    </row>
    <row r="18" spans="1:35" x14ac:dyDescent="0.35">
      <c r="A18" t="s">
        <v>45</v>
      </c>
      <c r="B18" t="s">
        <v>123</v>
      </c>
      <c r="C18" s="1">
        <v>1230.6099999999999</v>
      </c>
      <c r="D18" t="s">
        <v>47</v>
      </c>
      <c r="E18" t="s">
        <v>44</v>
      </c>
      <c r="F18" t="s">
        <v>118</v>
      </c>
      <c r="G18" t="s">
        <v>44</v>
      </c>
      <c r="H18" t="s">
        <v>49</v>
      </c>
      <c r="I18" t="s">
        <v>50</v>
      </c>
      <c r="J18" t="s">
        <v>51</v>
      </c>
      <c r="K18" t="s">
        <v>52</v>
      </c>
      <c r="L18" t="s">
        <v>44</v>
      </c>
      <c r="M18" t="s">
        <v>44</v>
      </c>
      <c r="N18" t="s">
        <v>53</v>
      </c>
      <c r="O18" t="s">
        <v>54</v>
      </c>
      <c r="P18" t="s">
        <v>44</v>
      </c>
      <c r="Q18" t="s">
        <v>44</v>
      </c>
      <c r="R18" t="s">
        <v>44</v>
      </c>
      <c r="S18" t="s">
        <v>187</v>
      </c>
      <c r="T18" t="s">
        <v>44</v>
      </c>
      <c r="U18" t="s">
        <v>44</v>
      </c>
      <c r="V18" t="s">
        <v>44</v>
      </c>
      <c r="W18" t="s">
        <v>44</v>
      </c>
      <c r="X18" t="s">
        <v>187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  <c r="AG18" t="s">
        <v>124</v>
      </c>
      <c r="AH18" t="s">
        <v>67</v>
      </c>
      <c r="AI18" t="s">
        <v>125</v>
      </c>
    </row>
  </sheetData>
  <autoFilter ref="A1:AI18" xr:uid="{00000000-0001-0000-0000-000000000000}">
    <filterColumn colId="33">
      <filters>
        <filter val="REQUIRES_FURTHER_INVESTIGATION"/>
        <filter val="UNKNOWN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44AE-58F6-44B3-8023-7A2F5FDDF465}">
  <dimension ref="A3:S33"/>
  <sheetViews>
    <sheetView topLeftCell="A13" workbookViewId="0">
      <selection activeCell="A17" sqref="A17"/>
    </sheetView>
  </sheetViews>
  <sheetFormatPr defaultRowHeight="14.5" x14ac:dyDescent="0.35"/>
  <cols>
    <col min="1" max="1" width="89.90625" bestFit="1" customWidth="1"/>
    <col min="2" max="2" width="24.453125" bestFit="1" customWidth="1"/>
    <col min="3" max="3" width="18.81640625" bestFit="1" customWidth="1"/>
    <col min="5" max="5" width="12.36328125" bestFit="1" customWidth="1"/>
    <col min="6" max="6" width="25.90625" bestFit="1" customWidth="1"/>
    <col min="7" max="7" width="24.453125" bestFit="1" customWidth="1"/>
    <col min="10" max="10" width="32.453125" bestFit="1" customWidth="1"/>
    <col min="11" max="11" width="19.08984375" bestFit="1" customWidth="1"/>
    <col min="14" max="14" width="27.54296875" bestFit="1" customWidth="1"/>
    <col min="15" max="15" width="18.81640625" bestFit="1" customWidth="1"/>
    <col min="16" max="16" width="24.81640625" bestFit="1" customWidth="1"/>
    <col min="17" max="17" width="33.6328125" bestFit="1" customWidth="1"/>
    <col min="18" max="18" width="24" bestFit="1" customWidth="1"/>
    <col min="19" max="19" width="24.453125" bestFit="1" customWidth="1"/>
    <col min="23" max="23" width="14.453125" bestFit="1" customWidth="1"/>
    <col min="24" max="24" width="24" bestFit="1" customWidth="1"/>
    <col min="25" max="25" width="24.453125" bestFit="1" customWidth="1"/>
  </cols>
  <sheetData>
    <row r="3" spans="1:19" x14ac:dyDescent="0.35">
      <c r="A3" s="2" t="s">
        <v>33</v>
      </c>
      <c r="B3" t="s">
        <v>35</v>
      </c>
      <c r="C3" t="s">
        <v>36</v>
      </c>
      <c r="E3" s="2" t="s">
        <v>33</v>
      </c>
      <c r="F3" t="s">
        <v>41</v>
      </c>
      <c r="G3" t="s">
        <v>35</v>
      </c>
      <c r="J3" s="2" t="s">
        <v>33</v>
      </c>
      <c r="K3" t="s">
        <v>37</v>
      </c>
      <c r="N3" s="2" t="s">
        <v>33</v>
      </c>
      <c r="O3" t="s">
        <v>38</v>
      </c>
      <c r="Q3" s="2" t="s">
        <v>33</v>
      </c>
      <c r="R3" t="s">
        <v>39</v>
      </c>
      <c r="S3" t="s">
        <v>35</v>
      </c>
    </row>
    <row r="4" spans="1:19" x14ac:dyDescent="0.35">
      <c r="A4" s="3" t="s">
        <v>40</v>
      </c>
      <c r="B4" s="1"/>
      <c r="C4" s="7"/>
      <c r="E4" s="3" t="s">
        <v>40</v>
      </c>
      <c r="F4" s="7"/>
      <c r="G4" s="1"/>
      <c r="J4" s="3" t="s">
        <v>40</v>
      </c>
      <c r="K4" s="7"/>
      <c r="N4" s="3" t="s">
        <v>40</v>
      </c>
      <c r="O4" s="7"/>
      <c r="Q4" s="3" t="s">
        <v>40</v>
      </c>
      <c r="R4" s="7"/>
      <c r="S4" s="1"/>
    </row>
    <row r="5" spans="1:19" x14ac:dyDescent="0.35">
      <c r="A5" s="4" t="s">
        <v>40</v>
      </c>
      <c r="B5" s="1"/>
      <c r="C5" s="7"/>
      <c r="E5" s="4" t="s">
        <v>40</v>
      </c>
      <c r="F5" s="7"/>
      <c r="G5" s="1"/>
      <c r="J5" s="4" t="s">
        <v>40</v>
      </c>
      <c r="K5" s="7"/>
      <c r="N5" s="4" t="s">
        <v>40</v>
      </c>
      <c r="O5" s="7"/>
      <c r="Q5" s="4" t="s">
        <v>40</v>
      </c>
      <c r="R5" s="7"/>
      <c r="S5" s="1"/>
    </row>
    <row r="6" spans="1:19" x14ac:dyDescent="0.35">
      <c r="A6" s="5" t="s">
        <v>40</v>
      </c>
      <c r="B6" s="1"/>
      <c r="C6" s="7"/>
      <c r="E6" s="3" t="s">
        <v>45</v>
      </c>
      <c r="F6" s="7">
        <v>16</v>
      </c>
      <c r="G6" s="1">
        <v>2366.5500000000006</v>
      </c>
      <c r="J6" s="5" t="s">
        <v>40</v>
      </c>
      <c r="K6" s="7"/>
      <c r="N6" s="5" t="s">
        <v>40</v>
      </c>
      <c r="O6" s="7"/>
      <c r="Q6" s="5" t="s">
        <v>40</v>
      </c>
      <c r="R6" s="7"/>
      <c r="S6" s="1"/>
    </row>
    <row r="7" spans="1:19" x14ac:dyDescent="0.35">
      <c r="A7" s="3" t="s">
        <v>45</v>
      </c>
      <c r="B7" s="1">
        <v>2366.5500000000002</v>
      </c>
      <c r="C7" s="7">
        <v>16</v>
      </c>
      <c r="E7" s="4" t="s">
        <v>49</v>
      </c>
      <c r="F7" s="7">
        <v>4</v>
      </c>
      <c r="G7" s="1">
        <v>1497.46</v>
      </c>
      <c r="J7" s="6" t="s">
        <v>40</v>
      </c>
      <c r="K7" s="7"/>
      <c r="N7" s="6" t="s">
        <v>40</v>
      </c>
      <c r="O7" s="7"/>
      <c r="Q7" s="6" t="s">
        <v>40</v>
      </c>
      <c r="R7" s="7"/>
      <c r="S7" s="1"/>
    </row>
    <row r="8" spans="1:19" x14ac:dyDescent="0.35">
      <c r="A8" s="4" t="s">
        <v>47</v>
      </c>
      <c r="B8" s="1">
        <v>2337.67</v>
      </c>
      <c r="C8" s="7">
        <v>15</v>
      </c>
      <c r="E8" s="4" t="s">
        <v>74</v>
      </c>
      <c r="F8" s="7">
        <v>12</v>
      </c>
      <c r="G8" s="1">
        <v>869.09</v>
      </c>
      <c r="J8" s="3" t="s">
        <v>45</v>
      </c>
      <c r="K8" s="7">
        <v>16</v>
      </c>
      <c r="N8" s="3" t="s">
        <v>45</v>
      </c>
      <c r="O8" s="7">
        <v>16</v>
      </c>
      <c r="Q8" s="3" t="s">
        <v>45</v>
      </c>
      <c r="R8" s="7">
        <v>16</v>
      </c>
      <c r="S8" s="1">
        <v>2366.5500000000006</v>
      </c>
    </row>
    <row r="9" spans="1:19" x14ac:dyDescent="0.35">
      <c r="A9" s="5" t="s">
        <v>206</v>
      </c>
      <c r="B9" s="1">
        <v>32.15</v>
      </c>
      <c r="C9" s="7">
        <v>1</v>
      </c>
      <c r="E9" s="3" t="s">
        <v>60</v>
      </c>
      <c r="F9" s="7">
        <v>1</v>
      </c>
      <c r="G9" s="1">
        <v>100000</v>
      </c>
      <c r="J9" s="4" t="s">
        <v>49</v>
      </c>
      <c r="K9" s="7">
        <v>4</v>
      </c>
      <c r="N9" s="4" t="s">
        <v>49</v>
      </c>
      <c r="O9" s="7">
        <v>4</v>
      </c>
      <c r="Q9" s="4" t="s">
        <v>49</v>
      </c>
      <c r="R9" s="7">
        <v>4</v>
      </c>
      <c r="S9" s="1">
        <v>1497.46</v>
      </c>
    </row>
    <row r="10" spans="1:19" x14ac:dyDescent="0.35">
      <c r="A10" s="5" t="s">
        <v>195</v>
      </c>
      <c r="B10" s="1">
        <v>37.9</v>
      </c>
      <c r="C10" s="7">
        <v>1</v>
      </c>
      <c r="E10" s="4" t="s">
        <v>49</v>
      </c>
      <c r="F10" s="7">
        <v>1</v>
      </c>
      <c r="G10" s="1">
        <v>100000</v>
      </c>
      <c r="J10" s="5" t="s">
        <v>47</v>
      </c>
      <c r="K10" s="7">
        <v>4</v>
      </c>
      <c r="N10" s="5" t="s">
        <v>47</v>
      </c>
      <c r="O10" s="7">
        <v>4</v>
      </c>
      <c r="Q10" s="5" t="s">
        <v>47</v>
      </c>
      <c r="R10" s="7">
        <v>4</v>
      </c>
      <c r="S10" s="1">
        <v>1497.46</v>
      </c>
    </row>
    <row r="11" spans="1:19" x14ac:dyDescent="0.35">
      <c r="A11" s="5" t="s">
        <v>196</v>
      </c>
      <c r="B11" s="1">
        <v>38.450000000000003</v>
      </c>
      <c r="C11" s="7">
        <v>1</v>
      </c>
      <c r="E11" s="3" t="s">
        <v>34</v>
      </c>
      <c r="F11" s="7">
        <v>17</v>
      </c>
      <c r="G11" s="1">
        <v>102366.55</v>
      </c>
      <c r="J11" s="6" t="s">
        <v>56</v>
      </c>
      <c r="K11" s="7">
        <v>1</v>
      </c>
      <c r="N11" s="6" t="s">
        <v>55</v>
      </c>
      <c r="O11" s="7">
        <v>1</v>
      </c>
      <c r="Q11" s="6"/>
      <c r="R11" s="7">
        <v>4</v>
      </c>
      <c r="S11" s="1">
        <v>1497.46</v>
      </c>
    </row>
    <row r="12" spans="1:19" x14ac:dyDescent="0.35">
      <c r="A12" s="5" t="s">
        <v>197</v>
      </c>
      <c r="B12" s="1">
        <v>34.56</v>
      </c>
      <c r="C12" s="7">
        <v>1</v>
      </c>
      <c r="J12" s="6" t="s">
        <v>70</v>
      </c>
      <c r="K12" s="7">
        <v>1</v>
      </c>
      <c r="N12" s="6" t="s">
        <v>185</v>
      </c>
      <c r="O12" s="7">
        <v>1</v>
      </c>
      <c r="Q12" s="4" t="s">
        <v>74</v>
      </c>
      <c r="R12" s="7">
        <v>12</v>
      </c>
      <c r="S12" s="1">
        <v>869.09</v>
      </c>
    </row>
    <row r="13" spans="1:19" x14ac:dyDescent="0.35">
      <c r="A13" s="5" t="s">
        <v>198</v>
      </c>
      <c r="B13" s="1">
        <v>17.64</v>
      </c>
      <c r="C13" s="7">
        <v>1</v>
      </c>
      <c r="J13" s="6" t="s">
        <v>115</v>
      </c>
      <c r="K13" s="7">
        <v>1</v>
      </c>
      <c r="N13" s="6" t="s">
        <v>187</v>
      </c>
      <c r="O13" s="7">
        <v>2</v>
      </c>
      <c r="Q13" s="5" t="s">
        <v>47</v>
      </c>
      <c r="R13" s="7">
        <v>11</v>
      </c>
      <c r="S13" s="1">
        <v>840.21</v>
      </c>
    </row>
    <row r="14" spans="1:19" x14ac:dyDescent="0.35">
      <c r="A14" s="5" t="s">
        <v>199</v>
      </c>
      <c r="B14" s="1">
        <v>59.89</v>
      </c>
      <c r="C14" s="7">
        <v>1</v>
      </c>
      <c r="J14" s="6" t="s">
        <v>187</v>
      </c>
      <c r="K14" s="7">
        <v>1</v>
      </c>
      <c r="N14" s="4" t="s">
        <v>74</v>
      </c>
      <c r="O14" s="7">
        <v>12</v>
      </c>
      <c r="Q14" s="6"/>
      <c r="R14" s="7">
        <v>11</v>
      </c>
      <c r="S14" s="1">
        <v>840.21</v>
      </c>
    </row>
    <row r="15" spans="1:19" x14ac:dyDescent="0.35">
      <c r="A15" s="5" t="s">
        <v>97</v>
      </c>
      <c r="B15" s="1">
        <v>10.29</v>
      </c>
      <c r="C15" s="7">
        <v>1</v>
      </c>
      <c r="J15" s="4" t="s">
        <v>74</v>
      </c>
      <c r="K15" s="7">
        <v>12</v>
      </c>
      <c r="N15" s="5" t="s">
        <v>47</v>
      </c>
      <c r="O15" s="7">
        <v>11</v>
      </c>
      <c r="Q15" s="5" t="s">
        <v>80</v>
      </c>
      <c r="R15" s="7">
        <v>1</v>
      </c>
      <c r="S15" s="1">
        <v>28.88</v>
      </c>
    </row>
    <row r="16" spans="1:19" x14ac:dyDescent="0.35">
      <c r="A16" s="5" t="s">
        <v>100</v>
      </c>
      <c r="B16" s="1">
        <v>40</v>
      </c>
      <c r="C16" s="7">
        <v>1</v>
      </c>
      <c r="J16" s="5" t="s">
        <v>47</v>
      </c>
      <c r="K16" s="7">
        <v>11</v>
      </c>
      <c r="N16" s="6" t="s">
        <v>55</v>
      </c>
      <c r="O16" s="7">
        <v>2</v>
      </c>
      <c r="Q16" s="6"/>
      <c r="R16" s="7">
        <v>1</v>
      </c>
      <c r="S16" s="1">
        <v>28.88</v>
      </c>
    </row>
    <row r="17" spans="1:19" x14ac:dyDescent="0.35">
      <c r="A17" s="5" t="s">
        <v>203</v>
      </c>
      <c r="B17" s="1">
        <v>25.88</v>
      </c>
      <c r="C17" s="7">
        <v>1</v>
      </c>
      <c r="J17" s="6" t="s">
        <v>77</v>
      </c>
      <c r="K17" s="7">
        <v>1</v>
      </c>
      <c r="N17" s="6" t="s">
        <v>187</v>
      </c>
      <c r="O17" s="7">
        <v>9</v>
      </c>
      <c r="Q17" s="3" t="s">
        <v>60</v>
      </c>
      <c r="R17" s="7">
        <v>1</v>
      </c>
      <c r="S17" s="1">
        <v>100000</v>
      </c>
    </row>
    <row r="18" spans="1:19" x14ac:dyDescent="0.35">
      <c r="A18" s="5" t="s">
        <v>200</v>
      </c>
      <c r="B18" s="1">
        <v>569.16</v>
      </c>
      <c r="C18" s="7">
        <v>1</v>
      </c>
      <c r="J18" s="6" t="s">
        <v>88</v>
      </c>
      <c r="K18" s="7">
        <v>1</v>
      </c>
      <c r="N18" s="5" t="s">
        <v>80</v>
      </c>
      <c r="O18" s="7">
        <v>1</v>
      </c>
      <c r="Q18" s="4" t="s">
        <v>49</v>
      </c>
      <c r="R18" s="7">
        <v>1</v>
      </c>
      <c r="S18" s="1">
        <v>100000</v>
      </c>
    </row>
    <row r="19" spans="1:19" x14ac:dyDescent="0.35">
      <c r="A19" s="5" t="s">
        <v>110</v>
      </c>
      <c r="B19" s="1">
        <v>14.69</v>
      </c>
      <c r="C19" s="7">
        <v>1</v>
      </c>
      <c r="J19" s="6" t="s">
        <v>91</v>
      </c>
      <c r="K19" s="7">
        <v>1</v>
      </c>
      <c r="N19" s="6" t="s">
        <v>84</v>
      </c>
      <c r="O19" s="7">
        <v>1</v>
      </c>
      <c r="Q19" s="5" t="s">
        <v>47</v>
      </c>
      <c r="R19" s="7">
        <v>1</v>
      </c>
      <c r="S19" s="1">
        <v>100000</v>
      </c>
    </row>
    <row r="20" spans="1:19" x14ac:dyDescent="0.35">
      <c r="A20" s="5" t="s">
        <v>201</v>
      </c>
      <c r="B20" s="1">
        <v>196.8</v>
      </c>
      <c r="C20" s="7">
        <v>1</v>
      </c>
      <c r="J20" s="6" t="s">
        <v>94</v>
      </c>
      <c r="K20" s="7">
        <v>1</v>
      </c>
      <c r="N20" s="3" t="s">
        <v>60</v>
      </c>
      <c r="O20" s="7">
        <v>1</v>
      </c>
      <c r="Q20" s="6" t="s">
        <v>62</v>
      </c>
      <c r="R20" s="7">
        <v>1</v>
      </c>
      <c r="S20" s="1">
        <v>100000</v>
      </c>
    </row>
    <row r="21" spans="1:19" x14ac:dyDescent="0.35">
      <c r="A21" s="5" t="s">
        <v>202</v>
      </c>
      <c r="B21" s="1">
        <v>25.1</v>
      </c>
      <c r="C21" s="7">
        <v>1</v>
      </c>
      <c r="J21" s="6" t="s">
        <v>98</v>
      </c>
      <c r="K21" s="7">
        <v>1</v>
      </c>
      <c r="N21" s="4" t="s">
        <v>49</v>
      </c>
      <c r="O21" s="7">
        <v>1</v>
      </c>
      <c r="Q21" s="3" t="s">
        <v>34</v>
      </c>
      <c r="R21" s="7">
        <v>17</v>
      </c>
      <c r="S21" s="1">
        <v>102366.55</v>
      </c>
    </row>
    <row r="22" spans="1:19" x14ac:dyDescent="0.35">
      <c r="A22" s="5" t="s">
        <v>204</v>
      </c>
      <c r="B22" s="1">
        <v>4.55</v>
      </c>
      <c r="C22" s="7">
        <v>1</v>
      </c>
      <c r="J22" s="6" t="s">
        <v>101</v>
      </c>
      <c r="K22" s="7">
        <v>1</v>
      </c>
      <c r="N22" s="5" t="s">
        <v>47</v>
      </c>
      <c r="O22" s="7">
        <v>1</v>
      </c>
    </row>
    <row r="23" spans="1:19" x14ac:dyDescent="0.35">
      <c r="A23" s="5" t="s">
        <v>118</v>
      </c>
      <c r="B23" s="1">
        <v>1230.6099999999999</v>
      </c>
      <c r="C23" s="7">
        <v>1</v>
      </c>
      <c r="J23" s="6" t="s">
        <v>104</v>
      </c>
      <c r="K23" s="7">
        <v>1</v>
      </c>
      <c r="N23" s="6" t="s">
        <v>64</v>
      </c>
      <c r="O23" s="7">
        <v>1</v>
      </c>
    </row>
    <row r="24" spans="1:19" x14ac:dyDescent="0.35">
      <c r="A24" s="4" t="s">
        <v>80</v>
      </c>
      <c r="B24" s="1">
        <v>28.88</v>
      </c>
      <c r="C24" s="7">
        <v>1</v>
      </c>
      <c r="J24" s="6" t="s">
        <v>108</v>
      </c>
      <c r="K24" s="7">
        <v>1</v>
      </c>
      <c r="N24" s="3" t="s">
        <v>34</v>
      </c>
      <c r="O24" s="7">
        <v>17</v>
      </c>
    </row>
    <row r="25" spans="1:19" x14ac:dyDescent="0.35">
      <c r="A25" s="5" t="s">
        <v>205</v>
      </c>
      <c r="B25" s="1">
        <v>28.88</v>
      </c>
      <c r="C25" s="7">
        <v>1</v>
      </c>
      <c r="J25" s="6" t="s">
        <v>111</v>
      </c>
      <c r="K25" s="7">
        <v>1</v>
      </c>
    </row>
    <row r="26" spans="1:19" x14ac:dyDescent="0.35">
      <c r="A26" s="3" t="s">
        <v>60</v>
      </c>
      <c r="B26" s="1">
        <v>100000</v>
      </c>
      <c r="C26" s="7">
        <v>1</v>
      </c>
      <c r="J26" s="6" t="s">
        <v>118</v>
      </c>
      <c r="K26" s="7">
        <v>2</v>
      </c>
    </row>
    <row r="27" spans="1:19" x14ac:dyDescent="0.35">
      <c r="A27" s="4" t="s">
        <v>47</v>
      </c>
      <c r="B27" s="1">
        <v>100000</v>
      </c>
      <c r="C27" s="7">
        <v>1</v>
      </c>
      <c r="J27" s="5" t="s">
        <v>80</v>
      </c>
      <c r="K27" s="7">
        <v>1</v>
      </c>
    </row>
    <row r="28" spans="1:19" x14ac:dyDescent="0.35">
      <c r="A28" s="5" t="s">
        <v>63</v>
      </c>
      <c r="B28" s="1">
        <v>100000</v>
      </c>
      <c r="C28" s="7">
        <v>1</v>
      </c>
      <c r="J28" s="6" t="s">
        <v>55</v>
      </c>
      <c r="K28" s="7">
        <v>1</v>
      </c>
    </row>
    <row r="29" spans="1:19" x14ac:dyDescent="0.35">
      <c r="A29" s="3" t="s">
        <v>34</v>
      </c>
      <c r="B29" s="1">
        <v>102366.55</v>
      </c>
      <c r="C29" s="7">
        <v>17</v>
      </c>
      <c r="J29" s="3" t="s">
        <v>60</v>
      </c>
      <c r="K29" s="7">
        <v>1</v>
      </c>
    </row>
    <row r="30" spans="1:19" x14ac:dyDescent="0.35">
      <c r="J30" s="4" t="s">
        <v>49</v>
      </c>
      <c r="K30" s="7">
        <v>1</v>
      </c>
    </row>
    <row r="31" spans="1:19" x14ac:dyDescent="0.35">
      <c r="J31" s="5" t="s">
        <v>47</v>
      </c>
      <c r="K31" s="7">
        <v>1</v>
      </c>
    </row>
    <row r="32" spans="1:19" x14ac:dyDescent="0.35">
      <c r="J32" s="6" t="s">
        <v>65</v>
      </c>
      <c r="K32" s="7">
        <v>1</v>
      </c>
    </row>
    <row r="33" spans="10:11" x14ac:dyDescent="0.35">
      <c r="J33" s="3" t="s">
        <v>34</v>
      </c>
      <c r="K33" s="7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3D8F-623A-42FE-B278-FA1B1E05F260}">
  <dimension ref="A1:AI19"/>
  <sheetViews>
    <sheetView topLeftCell="V1" workbookViewId="0">
      <selection activeCell="X15" sqref="X15"/>
    </sheetView>
  </sheetViews>
  <sheetFormatPr defaultRowHeight="14.5" x14ac:dyDescent="0.35"/>
  <cols>
    <col min="2" max="2" width="24.1796875" customWidth="1"/>
    <col min="3" max="3" width="13.81640625" style="1" bestFit="1" customWidth="1"/>
    <col min="6" max="6" width="74.453125" customWidth="1"/>
    <col min="9" max="9" width="32.26953125" customWidth="1"/>
    <col min="10" max="10" width="29.36328125" customWidth="1"/>
    <col min="11" max="11" width="17.7265625" customWidth="1"/>
    <col min="14" max="14" width="19.453125" customWidth="1"/>
    <col min="19" max="19" width="57.36328125" customWidth="1"/>
    <col min="24" max="24" width="54.54296875" bestFit="1" customWidth="1"/>
  </cols>
  <sheetData>
    <row r="1" spans="1:35" x14ac:dyDescent="0.3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42</v>
      </c>
      <c r="AI1" t="s">
        <v>43</v>
      </c>
    </row>
    <row r="2" spans="1:35" x14ac:dyDescent="0.35">
      <c r="A2" t="s">
        <v>45</v>
      </c>
      <c r="B2" t="s">
        <v>46</v>
      </c>
      <c r="C2" s="1">
        <v>39.700000000000003</v>
      </c>
      <c r="D2" t="s">
        <v>47</v>
      </c>
      <c r="E2" t="s">
        <v>44</v>
      </c>
      <c r="F2" t="s">
        <v>207</v>
      </c>
      <c r="G2" t="s">
        <v>44</v>
      </c>
      <c r="H2" t="s">
        <v>74</v>
      </c>
      <c r="I2" t="s">
        <v>75</v>
      </c>
      <c r="J2" t="s">
        <v>51</v>
      </c>
      <c r="K2" t="s">
        <v>76</v>
      </c>
      <c r="L2" t="s">
        <v>44</v>
      </c>
      <c r="M2" t="s">
        <v>44</v>
      </c>
      <c r="N2" t="s">
        <v>53</v>
      </c>
      <c r="O2" t="s">
        <v>54</v>
      </c>
      <c r="P2" t="s">
        <v>44</v>
      </c>
      <c r="Q2" t="s">
        <v>44</v>
      </c>
      <c r="R2" t="s">
        <v>44</v>
      </c>
      <c r="S2" t="s">
        <v>187</v>
      </c>
      <c r="T2" t="s">
        <v>44</v>
      </c>
      <c r="U2" t="s">
        <v>44</v>
      </c>
      <c r="V2" t="s">
        <v>44</v>
      </c>
      <c r="W2" t="s">
        <v>44</v>
      </c>
      <c r="X2" t="s">
        <v>217</v>
      </c>
      <c r="Y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 t="s">
        <v>126</v>
      </c>
      <c r="AH2" t="s">
        <v>58</v>
      </c>
      <c r="AI2" t="s">
        <v>59</v>
      </c>
    </row>
    <row r="3" spans="1:35" x14ac:dyDescent="0.35">
      <c r="A3" t="s">
        <v>60</v>
      </c>
      <c r="B3" t="s">
        <v>61</v>
      </c>
      <c r="C3" s="1">
        <v>100000</v>
      </c>
      <c r="D3" t="s">
        <v>47</v>
      </c>
      <c r="E3" t="s">
        <v>62</v>
      </c>
      <c r="F3" t="s">
        <v>63</v>
      </c>
      <c r="G3" t="s">
        <v>44</v>
      </c>
      <c r="H3" t="s">
        <v>49</v>
      </c>
      <c r="I3" t="s">
        <v>50</v>
      </c>
      <c r="J3" t="s">
        <v>51</v>
      </c>
      <c r="K3" t="s">
        <v>52</v>
      </c>
      <c r="L3" t="s">
        <v>44</v>
      </c>
      <c r="M3" t="s">
        <v>44</v>
      </c>
      <c r="N3" t="s">
        <v>53</v>
      </c>
      <c r="O3" t="s">
        <v>54</v>
      </c>
      <c r="P3" t="s">
        <v>44</v>
      </c>
      <c r="Q3" t="s">
        <v>44</v>
      </c>
      <c r="R3" t="s">
        <v>44</v>
      </c>
      <c r="S3" t="s">
        <v>64</v>
      </c>
      <c r="T3" t="s">
        <v>44</v>
      </c>
      <c r="U3" t="s">
        <v>44</v>
      </c>
      <c r="V3" t="s">
        <v>44</v>
      </c>
      <c r="W3" t="s">
        <v>44</v>
      </c>
      <c r="X3" t="s">
        <v>65</v>
      </c>
      <c r="Y3" t="s">
        <v>44</v>
      </c>
      <c r="Z3" t="s">
        <v>44</v>
      </c>
      <c r="AA3" t="s">
        <v>44</v>
      </c>
      <c r="AB3" t="s">
        <v>44</v>
      </c>
      <c r="AC3" t="s">
        <v>44</v>
      </c>
      <c r="AD3" t="s">
        <v>44</v>
      </c>
      <c r="AE3" t="s">
        <v>44</v>
      </c>
      <c r="AF3" t="s">
        <v>44</v>
      </c>
      <c r="AG3" t="s">
        <v>66</v>
      </c>
      <c r="AH3" t="s">
        <v>67</v>
      </c>
      <c r="AI3" t="s">
        <v>68</v>
      </c>
    </row>
    <row r="4" spans="1:35" x14ac:dyDescent="0.35">
      <c r="A4" t="s">
        <v>45</v>
      </c>
      <c r="B4" t="s">
        <v>46</v>
      </c>
      <c r="C4" s="1">
        <v>45.99</v>
      </c>
      <c r="D4" t="s">
        <v>80</v>
      </c>
      <c r="E4" t="s">
        <v>44</v>
      </c>
      <c r="F4" t="s">
        <v>208</v>
      </c>
      <c r="G4" t="s">
        <v>44</v>
      </c>
      <c r="H4" t="s">
        <v>74</v>
      </c>
      <c r="I4" t="s">
        <v>82</v>
      </c>
      <c r="J4" t="s">
        <v>83</v>
      </c>
      <c r="K4" t="s">
        <v>76</v>
      </c>
      <c r="L4" t="s">
        <v>44</v>
      </c>
      <c r="M4" t="s">
        <v>44</v>
      </c>
      <c r="N4" t="s">
        <v>53</v>
      </c>
      <c r="O4" t="s">
        <v>54</v>
      </c>
      <c r="P4" t="s">
        <v>44</v>
      </c>
      <c r="Q4" t="s">
        <v>44</v>
      </c>
      <c r="R4" t="s">
        <v>44</v>
      </c>
      <c r="S4" t="s">
        <v>216</v>
      </c>
      <c r="T4" t="s">
        <v>44</v>
      </c>
      <c r="U4" t="s">
        <v>44</v>
      </c>
      <c r="V4" t="s">
        <v>44</v>
      </c>
      <c r="W4" t="s">
        <v>44</v>
      </c>
      <c r="X4" t="s">
        <v>187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127</v>
      </c>
      <c r="AH4" t="s">
        <v>58</v>
      </c>
      <c r="AI4" t="s">
        <v>59</v>
      </c>
    </row>
    <row r="5" spans="1:35" x14ac:dyDescent="0.35">
      <c r="A5" t="s">
        <v>45</v>
      </c>
      <c r="B5" t="s">
        <v>46</v>
      </c>
      <c r="C5" s="1">
        <v>1864.72</v>
      </c>
      <c r="D5" t="s">
        <v>80</v>
      </c>
      <c r="E5" t="s">
        <v>44</v>
      </c>
      <c r="F5" t="s">
        <v>128</v>
      </c>
      <c r="G5" t="s">
        <v>44</v>
      </c>
      <c r="H5" t="s">
        <v>49</v>
      </c>
      <c r="I5" t="s">
        <v>129</v>
      </c>
      <c r="J5" t="s">
        <v>83</v>
      </c>
      <c r="K5" t="s">
        <v>130</v>
      </c>
      <c r="L5" t="s">
        <v>44</v>
      </c>
      <c r="M5" t="s">
        <v>44</v>
      </c>
      <c r="N5" t="s">
        <v>53</v>
      </c>
      <c r="O5" t="s">
        <v>54</v>
      </c>
      <c r="P5" t="s">
        <v>44</v>
      </c>
      <c r="Q5" t="s">
        <v>44</v>
      </c>
      <c r="R5" t="s">
        <v>44</v>
      </c>
      <c r="S5" t="s">
        <v>131</v>
      </c>
      <c r="T5" t="s">
        <v>44</v>
      </c>
      <c r="U5" t="s">
        <v>44</v>
      </c>
      <c r="V5" t="s">
        <v>132</v>
      </c>
      <c r="W5" t="s">
        <v>44</v>
      </c>
      <c r="X5" t="s">
        <v>187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133</v>
      </c>
      <c r="AH5" t="s">
        <v>67</v>
      </c>
      <c r="AI5" t="s">
        <v>125</v>
      </c>
    </row>
    <row r="6" spans="1:35" x14ac:dyDescent="0.35">
      <c r="A6" t="s">
        <v>45</v>
      </c>
      <c r="B6" t="s">
        <v>46</v>
      </c>
      <c r="C6" s="1">
        <v>32.15</v>
      </c>
      <c r="D6" t="s">
        <v>47</v>
      </c>
      <c r="E6" t="s">
        <v>44</v>
      </c>
      <c r="F6" t="s">
        <v>134</v>
      </c>
      <c r="G6" t="s">
        <v>44</v>
      </c>
      <c r="H6" t="s">
        <v>49</v>
      </c>
      <c r="I6" t="s">
        <v>50</v>
      </c>
      <c r="J6" t="s">
        <v>51</v>
      </c>
      <c r="K6" t="s">
        <v>52</v>
      </c>
      <c r="L6" t="s">
        <v>44</v>
      </c>
      <c r="M6" t="s">
        <v>44</v>
      </c>
      <c r="N6" t="s">
        <v>53</v>
      </c>
      <c r="O6" t="s">
        <v>54</v>
      </c>
      <c r="P6" t="s">
        <v>44</v>
      </c>
      <c r="Q6" t="s">
        <v>44</v>
      </c>
      <c r="R6" t="s">
        <v>44</v>
      </c>
      <c r="S6" t="s">
        <v>187</v>
      </c>
      <c r="T6" t="s">
        <v>44</v>
      </c>
      <c r="U6" t="s">
        <v>44</v>
      </c>
      <c r="V6" t="s">
        <v>44</v>
      </c>
      <c r="W6" t="s">
        <v>44</v>
      </c>
      <c r="X6" t="s">
        <v>135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57</v>
      </c>
      <c r="AH6" t="s">
        <v>58</v>
      </c>
      <c r="AI6" t="s">
        <v>59</v>
      </c>
    </row>
    <row r="7" spans="1:35" x14ac:dyDescent="0.35">
      <c r="A7" t="s">
        <v>45</v>
      </c>
      <c r="B7" t="s">
        <v>46</v>
      </c>
      <c r="C7" s="1">
        <v>2.75</v>
      </c>
      <c r="D7" t="s">
        <v>80</v>
      </c>
      <c r="E7" t="s">
        <v>44</v>
      </c>
      <c r="F7" t="s">
        <v>209</v>
      </c>
      <c r="G7" t="s">
        <v>44</v>
      </c>
      <c r="H7" t="s">
        <v>136</v>
      </c>
      <c r="I7" t="s">
        <v>137</v>
      </c>
      <c r="J7" t="s">
        <v>83</v>
      </c>
      <c r="K7" t="s">
        <v>138</v>
      </c>
      <c r="L7" t="s">
        <v>44</v>
      </c>
      <c r="M7" t="s">
        <v>44</v>
      </c>
      <c r="N7" t="s">
        <v>53</v>
      </c>
      <c r="O7" t="s">
        <v>54</v>
      </c>
      <c r="P7" t="s">
        <v>44</v>
      </c>
      <c r="Q7" t="s">
        <v>44</v>
      </c>
      <c r="R7" t="s">
        <v>44</v>
      </c>
      <c r="S7" t="s">
        <v>211</v>
      </c>
      <c r="T7" t="s">
        <v>44</v>
      </c>
      <c r="U7" t="s">
        <v>44</v>
      </c>
      <c r="V7" t="s">
        <v>44</v>
      </c>
      <c r="W7" t="s">
        <v>44</v>
      </c>
      <c r="X7" t="s">
        <v>193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139</v>
      </c>
      <c r="AH7" t="s">
        <v>58</v>
      </c>
      <c r="AI7" t="s">
        <v>59</v>
      </c>
    </row>
    <row r="8" spans="1:35" x14ac:dyDescent="0.35">
      <c r="A8" t="s">
        <v>45</v>
      </c>
      <c r="B8" t="s">
        <v>46</v>
      </c>
      <c r="C8" s="1">
        <v>37.9</v>
      </c>
      <c r="D8" t="s">
        <v>47</v>
      </c>
      <c r="E8" t="s">
        <v>44</v>
      </c>
      <c r="F8" t="s">
        <v>210</v>
      </c>
      <c r="G8" t="s">
        <v>44</v>
      </c>
      <c r="H8" t="s">
        <v>49</v>
      </c>
      <c r="I8" t="s">
        <v>50</v>
      </c>
      <c r="J8" t="s">
        <v>51</v>
      </c>
      <c r="K8" t="s">
        <v>52</v>
      </c>
      <c r="L8" t="s">
        <v>44</v>
      </c>
      <c r="M8" t="s">
        <v>44</v>
      </c>
      <c r="N8" t="s">
        <v>53</v>
      </c>
      <c r="O8" t="s">
        <v>54</v>
      </c>
      <c r="P8" t="s">
        <v>44</v>
      </c>
      <c r="Q8" t="s">
        <v>44</v>
      </c>
      <c r="R8" t="s">
        <v>44</v>
      </c>
      <c r="S8" t="s">
        <v>187</v>
      </c>
      <c r="T8" t="s">
        <v>44</v>
      </c>
      <c r="U8" t="s">
        <v>44</v>
      </c>
      <c r="V8" t="s">
        <v>44</v>
      </c>
      <c r="W8" t="s">
        <v>44</v>
      </c>
      <c r="X8" t="s">
        <v>223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71</v>
      </c>
      <c r="AH8" t="s">
        <v>58</v>
      </c>
      <c r="AI8" t="s">
        <v>59</v>
      </c>
    </row>
    <row r="9" spans="1:35" x14ac:dyDescent="0.35">
      <c r="A9" t="s">
        <v>45</v>
      </c>
      <c r="B9" t="s">
        <v>46</v>
      </c>
      <c r="C9" s="1">
        <v>68.260000000000005</v>
      </c>
      <c r="D9" t="s">
        <v>47</v>
      </c>
      <c r="E9" t="s">
        <v>44</v>
      </c>
      <c r="F9" t="s">
        <v>212</v>
      </c>
      <c r="G9" t="s">
        <v>44</v>
      </c>
      <c r="H9" t="s">
        <v>74</v>
      </c>
      <c r="I9" t="s">
        <v>75</v>
      </c>
      <c r="J9" t="s">
        <v>51</v>
      </c>
      <c r="K9" t="s">
        <v>76</v>
      </c>
      <c r="L9" t="s">
        <v>44</v>
      </c>
      <c r="M9" t="s">
        <v>44</v>
      </c>
      <c r="N9" t="s">
        <v>53</v>
      </c>
      <c r="O9" t="s">
        <v>54</v>
      </c>
      <c r="P9" t="s">
        <v>44</v>
      </c>
      <c r="Q9" t="s">
        <v>44</v>
      </c>
      <c r="R9" t="s">
        <v>44</v>
      </c>
      <c r="S9" t="s">
        <v>187</v>
      </c>
      <c r="T9" t="s">
        <v>44</v>
      </c>
      <c r="U9" t="s">
        <v>44</v>
      </c>
      <c r="V9" t="s">
        <v>44</v>
      </c>
      <c r="W9" t="s">
        <v>44</v>
      </c>
      <c r="X9" t="s">
        <v>193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140</v>
      </c>
      <c r="AH9" t="s">
        <v>58</v>
      </c>
      <c r="AI9" t="s">
        <v>59</v>
      </c>
    </row>
    <row r="10" spans="1:35" x14ac:dyDescent="0.35">
      <c r="A10" t="s">
        <v>141</v>
      </c>
      <c r="B10" t="s">
        <v>142</v>
      </c>
      <c r="C10" s="1">
        <v>100</v>
      </c>
      <c r="D10" t="s">
        <v>47</v>
      </c>
      <c r="E10" t="s">
        <v>44</v>
      </c>
      <c r="F10" t="s">
        <v>143</v>
      </c>
      <c r="G10" t="s">
        <v>44</v>
      </c>
      <c r="H10" t="s">
        <v>136</v>
      </c>
      <c r="I10" t="s">
        <v>144</v>
      </c>
      <c r="J10" t="s">
        <v>51</v>
      </c>
      <c r="K10" t="s">
        <v>138</v>
      </c>
      <c r="L10" t="s">
        <v>44</v>
      </c>
      <c r="M10" t="s">
        <v>44</v>
      </c>
      <c r="N10" t="s">
        <v>53</v>
      </c>
      <c r="O10" t="s">
        <v>54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145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146</v>
      </c>
      <c r="AH10" t="s">
        <v>58</v>
      </c>
      <c r="AI10" t="s">
        <v>59</v>
      </c>
    </row>
    <row r="11" spans="1:35" x14ac:dyDescent="0.35">
      <c r="A11" t="s">
        <v>45</v>
      </c>
      <c r="B11" t="s">
        <v>142</v>
      </c>
      <c r="C11" s="1">
        <v>100</v>
      </c>
      <c r="D11" t="s">
        <v>80</v>
      </c>
      <c r="E11" t="s">
        <v>44</v>
      </c>
      <c r="F11" t="s">
        <v>147</v>
      </c>
      <c r="G11" t="s">
        <v>44</v>
      </c>
      <c r="H11" t="s">
        <v>136</v>
      </c>
      <c r="I11" t="s">
        <v>148</v>
      </c>
      <c r="J11" t="s">
        <v>83</v>
      </c>
      <c r="K11" t="s">
        <v>138</v>
      </c>
      <c r="L11" t="s">
        <v>44</v>
      </c>
      <c r="M11" t="s">
        <v>44</v>
      </c>
      <c r="N11" t="s">
        <v>53</v>
      </c>
      <c r="O11" t="s">
        <v>54</v>
      </c>
      <c r="P11" t="s">
        <v>44</v>
      </c>
      <c r="Q11" t="s">
        <v>44</v>
      </c>
      <c r="R11" t="s">
        <v>44</v>
      </c>
      <c r="S11" t="s">
        <v>149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150</v>
      </c>
      <c r="AH11" t="s">
        <v>58</v>
      </c>
      <c r="AI11" t="s">
        <v>59</v>
      </c>
    </row>
    <row r="12" spans="1:35" x14ac:dyDescent="0.35">
      <c r="A12" t="s">
        <v>45</v>
      </c>
      <c r="B12" t="s">
        <v>142</v>
      </c>
      <c r="C12" s="1">
        <v>47.99</v>
      </c>
      <c r="D12" t="s">
        <v>47</v>
      </c>
      <c r="E12" t="s">
        <v>44</v>
      </c>
      <c r="F12" t="s">
        <v>213</v>
      </c>
      <c r="G12" t="s">
        <v>44</v>
      </c>
      <c r="H12" t="s">
        <v>74</v>
      </c>
      <c r="I12" t="s">
        <v>75</v>
      </c>
      <c r="J12" t="s">
        <v>51</v>
      </c>
      <c r="K12" t="s">
        <v>76</v>
      </c>
      <c r="L12" t="s">
        <v>44</v>
      </c>
      <c r="M12" t="s">
        <v>44</v>
      </c>
      <c r="N12" t="s">
        <v>53</v>
      </c>
      <c r="O12" t="s">
        <v>54</v>
      </c>
      <c r="P12" t="s">
        <v>44</v>
      </c>
      <c r="Q12" t="s">
        <v>44</v>
      </c>
      <c r="R12" t="s">
        <v>44</v>
      </c>
      <c r="S12" t="s">
        <v>187</v>
      </c>
      <c r="T12" t="s">
        <v>44</v>
      </c>
      <c r="U12" t="s">
        <v>44</v>
      </c>
      <c r="V12" t="s">
        <v>44</v>
      </c>
      <c r="W12" t="s">
        <v>44</v>
      </c>
      <c r="X12" t="s">
        <v>214</v>
      </c>
      <c r="Y12" t="s">
        <v>44</v>
      </c>
      <c r="Z12" t="s">
        <v>44</v>
      </c>
      <c r="AA12" t="s">
        <v>44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  <c r="AG12" t="s">
        <v>151</v>
      </c>
      <c r="AH12" t="s">
        <v>58</v>
      </c>
      <c r="AI12" t="s">
        <v>59</v>
      </c>
    </row>
    <row r="13" spans="1:35" x14ac:dyDescent="0.35">
      <c r="A13" t="s">
        <v>45</v>
      </c>
      <c r="B13" t="s">
        <v>142</v>
      </c>
      <c r="C13" s="1">
        <v>17</v>
      </c>
      <c r="D13" t="s">
        <v>47</v>
      </c>
      <c r="E13" t="s">
        <v>44</v>
      </c>
      <c r="F13" t="s">
        <v>152</v>
      </c>
      <c r="G13" t="s">
        <v>44</v>
      </c>
      <c r="H13" t="s">
        <v>74</v>
      </c>
      <c r="I13" t="s">
        <v>87</v>
      </c>
      <c r="J13" t="s">
        <v>51</v>
      </c>
      <c r="K13" t="s">
        <v>76</v>
      </c>
      <c r="L13" t="s">
        <v>44</v>
      </c>
      <c r="M13" t="s">
        <v>44</v>
      </c>
      <c r="N13" t="s">
        <v>53</v>
      </c>
      <c r="O13" t="s">
        <v>54</v>
      </c>
      <c r="P13" t="s">
        <v>44</v>
      </c>
      <c r="Q13" t="s">
        <v>44</v>
      </c>
      <c r="R13" t="s">
        <v>44</v>
      </c>
      <c r="S13" t="s">
        <v>187</v>
      </c>
      <c r="T13" t="s">
        <v>44</v>
      </c>
      <c r="U13" t="s">
        <v>44</v>
      </c>
      <c r="V13" t="s">
        <v>44</v>
      </c>
      <c r="W13" t="s">
        <v>44</v>
      </c>
      <c r="X13" t="s">
        <v>153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154</v>
      </c>
      <c r="AH13" t="s">
        <v>58</v>
      </c>
      <c r="AI13" t="s">
        <v>59</v>
      </c>
    </row>
    <row r="14" spans="1:35" x14ac:dyDescent="0.35">
      <c r="A14" t="s">
        <v>45</v>
      </c>
      <c r="B14" t="s">
        <v>142</v>
      </c>
      <c r="C14" s="1">
        <v>9.17</v>
      </c>
      <c r="D14" t="s">
        <v>47</v>
      </c>
      <c r="E14" t="s">
        <v>44</v>
      </c>
      <c r="F14" t="s">
        <v>213</v>
      </c>
      <c r="G14" t="s">
        <v>44</v>
      </c>
      <c r="H14" t="s">
        <v>74</v>
      </c>
      <c r="I14" t="s">
        <v>75</v>
      </c>
      <c r="J14" t="s">
        <v>51</v>
      </c>
      <c r="K14" t="s">
        <v>76</v>
      </c>
      <c r="L14" t="s">
        <v>44</v>
      </c>
      <c r="M14" t="s">
        <v>44</v>
      </c>
      <c r="N14" t="s">
        <v>53</v>
      </c>
      <c r="O14" t="s">
        <v>54</v>
      </c>
      <c r="P14" t="s">
        <v>44</v>
      </c>
      <c r="Q14" t="s">
        <v>44</v>
      </c>
      <c r="R14" t="s">
        <v>44</v>
      </c>
      <c r="S14" t="s">
        <v>187</v>
      </c>
      <c r="T14" t="s">
        <v>44</v>
      </c>
      <c r="U14" t="s">
        <v>44</v>
      </c>
      <c r="V14" t="s">
        <v>44</v>
      </c>
      <c r="W14" t="s">
        <v>44</v>
      </c>
      <c r="X14" t="s">
        <v>214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 t="s">
        <v>155</v>
      </c>
      <c r="AH14" t="s">
        <v>58</v>
      </c>
      <c r="AI14" t="s">
        <v>59</v>
      </c>
    </row>
    <row r="15" spans="1:35" x14ac:dyDescent="0.35">
      <c r="A15" t="s">
        <v>45</v>
      </c>
      <c r="B15" t="s">
        <v>72</v>
      </c>
      <c r="C15" s="1">
        <v>28.88</v>
      </c>
      <c r="D15" t="s">
        <v>80</v>
      </c>
      <c r="E15" t="s">
        <v>44</v>
      </c>
      <c r="F15" t="s">
        <v>205</v>
      </c>
      <c r="G15" t="s">
        <v>44</v>
      </c>
      <c r="H15" t="s">
        <v>74</v>
      </c>
      <c r="I15" t="s">
        <v>82</v>
      </c>
      <c r="J15" t="s">
        <v>83</v>
      </c>
      <c r="K15" t="s">
        <v>76</v>
      </c>
      <c r="L15" t="s">
        <v>44</v>
      </c>
      <c r="M15" t="s">
        <v>44</v>
      </c>
      <c r="N15" t="s">
        <v>53</v>
      </c>
      <c r="O15" t="s">
        <v>54</v>
      </c>
      <c r="P15" t="s">
        <v>44</v>
      </c>
      <c r="Q15" t="s">
        <v>44</v>
      </c>
      <c r="R15" t="s">
        <v>44</v>
      </c>
      <c r="S15" t="s">
        <v>215</v>
      </c>
      <c r="T15" t="s">
        <v>44</v>
      </c>
      <c r="U15" t="s">
        <v>44</v>
      </c>
      <c r="V15" t="s">
        <v>44</v>
      </c>
      <c r="W15" t="s">
        <v>44</v>
      </c>
      <c r="X15" t="s">
        <v>187</v>
      </c>
      <c r="Y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  <c r="AG15" t="s">
        <v>85</v>
      </c>
      <c r="AH15" t="s">
        <v>58</v>
      </c>
      <c r="AI15" t="s">
        <v>59</v>
      </c>
    </row>
    <row r="16" spans="1:35" x14ac:dyDescent="0.35">
      <c r="A16" t="s">
        <v>45</v>
      </c>
      <c r="B16" t="s">
        <v>72</v>
      </c>
      <c r="C16" s="1">
        <v>59.89</v>
      </c>
      <c r="D16" t="s">
        <v>47</v>
      </c>
      <c r="E16" t="s">
        <v>44</v>
      </c>
      <c r="F16" t="s">
        <v>218</v>
      </c>
      <c r="G16" t="s">
        <v>44</v>
      </c>
      <c r="H16" t="s">
        <v>74</v>
      </c>
      <c r="I16" t="s">
        <v>75</v>
      </c>
      <c r="J16" t="s">
        <v>51</v>
      </c>
      <c r="K16" t="s">
        <v>76</v>
      </c>
      <c r="L16" t="s">
        <v>44</v>
      </c>
      <c r="M16" t="s">
        <v>44</v>
      </c>
      <c r="N16" t="s">
        <v>53</v>
      </c>
      <c r="O16" t="s">
        <v>54</v>
      </c>
      <c r="P16" t="s">
        <v>44</v>
      </c>
      <c r="Q16" t="s">
        <v>44</v>
      </c>
      <c r="R16" t="s">
        <v>44</v>
      </c>
      <c r="S16" t="s">
        <v>187</v>
      </c>
      <c r="T16" t="s">
        <v>44</v>
      </c>
      <c r="U16" t="s">
        <v>44</v>
      </c>
      <c r="V16" t="s">
        <v>44</v>
      </c>
      <c r="W16" t="s">
        <v>44</v>
      </c>
      <c r="X16" t="s">
        <v>216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  <c r="AF16" t="s">
        <v>44</v>
      </c>
      <c r="AG16" t="s">
        <v>95</v>
      </c>
      <c r="AH16" t="s">
        <v>58</v>
      </c>
      <c r="AI16" t="s">
        <v>59</v>
      </c>
    </row>
    <row r="17" spans="1:35" x14ac:dyDescent="0.35">
      <c r="A17" t="s">
        <v>45</v>
      </c>
      <c r="B17" t="s">
        <v>72</v>
      </c>
      <c r="C17" s="1">
        <v>100</v>
      </c>
      <c r="D17" t="s">
        <v>80</v>
      </c>
      <c r="E17" t="s">
        <v>44</v>
      </c>
      <c r="F17" t="s">
        <v>156</v>
      </c>
      <c r="G17" t="s">
        <v>44</v>
      </c>
      <c r="H17" t="s">
        <v>136</v>
      </c>
      <c r="I17" t="s">
        <v>148</v>
      </c>
      <c r="J17" t="s">
        <v>83</v>
      </c>
      <c r="K17" t="s">
        <v>138</v>
      </c>
      <c r="L17" t="s">
        <v>44</v>
      </c>
      <c r="M17" t="s">
        <v>44</v>
      </c>
      <c r="N17" t="s">
        <v>53</v>
      </c>
      <c r="O17" t="s">
        <v>54</v>
      </c>
      <c r="P17" t="s">
        <v>44</v>
      </c>
      <c r="Q17" t="s">
        <v>44</v>
      </c>
      <c r="R17" t="s">
        <v>44</v>
      </c>
      <c r="S17" t="s">
        <v>157</v>
      </c>
      <c r="T17" t="s">
        <v>44</v>
      </c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44</v>
      </c>
      <c r="AC17" t="s">
        <v>44</v>
      </c>
      <c r="AD17" t="s">
        <v>44</v>
      </c>
      <c r="AE17" t="s">
        <v>44</v>
      </c>
      <c r="AF17" t="s">
        <v>44</v>
      </c>
      <c r="AG17" t="s">
        <v>158</v>
      </c>
      <c r="AH17" t="s">
        <v>58</v>
      </c>
      <c r="AI17" t="s">
        <v>59</v>
      </c>
    </row>
    <row r="18" spans="1:35" x14ac:dyDescent="0.35">
      <c r="A18" t="s">
        <v>45</v>
      </c>
      <c r="B18" t="s">
        <v>72</v>
      </c>
      <c r="C18" s="1">
        <v>71.64</v>
      </c>
      <c r="D18" t="s">
        <v>47</v>
      </c>
      <c r="E18" t="s">
        <v>44</v>
      </c>
      <c r="F18" t="s">
        <v>219</v>
      </c>
      <c r="G18" t="s">
        <v>44</v>
      </c>
      <c r="H18" t="s">
        <v>74</v>
      </c>
      <c r="I18" t="s">
        <v>75</v>
      </c>
      <c r="J18" t="s">
        <v>51</v>
      </c>
      <c r="K18" t="s">
        <v>76</v>
      </c>
      <c r="L18" t="s">
        <v>44</v>
      </c>
      <c r="M18" t="s">
        <v>44</v>
      </c>
      <c r="N18" t="s">
        <v>53</v>
      </c>
      <c r="O18" t="s">
        <v>54</v>
      </c>
      <c r="P18" t="s">
        <v>44</v>
      </c>
      <c r="Q18" t="s">
        <v>44</v>
      </c>
      <c r="R18" t="s">
        <v>44</v>
      </c>
      <c r="S18" t="s">
        <v>187</v>
      </c>
      <c r="T18" t="s">
        <v>44</v>
      </c>
      <c r="U18" t="s">
        <v>44</v>
      </c>
      <c r="V18" t="s">
        <v>44</v>
      </c>
      <c r="W18" t="s">
        <v>44</v>
      </c>
      <c r="X18" t="s">
        <v>220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  <c r="AG18" t="s">
        <v>159</v>
      </c>
      <c r="AH18" t="s">
        <v>58</v>
      </c>
      <c r="AI18" t="s">
        <v>59</v>
      </c>
    </row>
    <row r="19" spans="1:35" x14ac:dyDescent="0.35">
      <c r="A19" t="s">
        <v>45</v>
      </c>
      <c r="B19" t="s">
        <v>160</v>
      </c>
      <c r="C19" s="1">
        <v>14.63</v>
      </c>
      <c r="D19" t="s">
        <v>44</v>
      </c>
      <c r="E19" t="s">
        <v>44</v>
      </c>
      <c r="F19" t="s">
        <v>221</v>
      </c>
      <c r="G19" t="s">
        <v>44</v>
      </c>
      <c r="H19" t="s">
        <v>74</v>
      </c>
      <c r="I19" t="s">
        <v>75</v>
      </c>
      <c r="J19" t="s">
        <v>44</v>
      </c>
      <c r="K19" t="s">
        <v>76</v>
      </c>
      <c r="L19" t="s">
        <v>44</v>
      </c>
      <c r="M19" t="s">
        <v>44</v>
      </c>
      <c r="N19" t="s">
        <v>53</v>
      </c>
      <c r="O19" t="s">
        <v>54</v>
      </c>
      <c r="P19" t="s">
        <v>44</v>
      </c>
      <c r="Q19" t="s">
        <v>44</v>
      </c>
      <c r="R19" t="s">
        <v>44</v>
      </c>
      <c r="S19" t="s">
        <v>187</v>
      </c>
      <c r="T19" t="s">
        <v>44</v>
      </c>
      <c r="U19" t="s">
        <v>44</v>
      </c>
      <c r="V19" t="s">
        <v>44</v>
      </c>
      <c r="W19" t="s">
        <v>44</v>
      </c>
      <c r="X19" t="s">
        <v>222</v>
      </c>
      <c r="Y19" t="s">
        <v>44</v>
      </c>
      <c r="Z19" t="s">
        <v>44</v>
      </c>
      <c r="AA19" t="s">
        <v>44</v>
      </c>
      <c r="AB19" t="s">
        <v>44</v>
      </c>
      <c r="AC19" t="s">
        <v>44</v>
      </c>
      <c r="AD19" t="s">
        <v>44</v>
      </c>
      <c r="AE19" t="s">
        <v>44</v>
      </c>
      <c r="AF19" t="s">
        <v>44</v>
      </c>
      <c r="AG19" t="s">
        <v>161</v>
      </c>
      <c r="AH19" t="s">
        <v>58</v>
      </c>
      <c r="AI19" t="s">
        <v>59</v>
      </c>
    </row>
  </sheetData>
  <autoFilter ref="A1:AI19" xr:uid="{35E73D8F-623A-42FE-B278-FA1B1E05F26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7528-1B78-4077-BC3A-558B0C04040F}">
  <dimension ref="A3:S39"/>
  <sheetViews>
    <sheetView topLeftCell="A25" workbookViewId="0">
      <selection activeCell="I25" sqref="I25"/>
    </sheetView>
  </sheetViews>
  <sheetFormatPr defaultRowHeight="14.5" x14ac:dyDescent="0.35"/>
  <cols>
    <col min="1" max="1" width="86.7265625" bestFit="1" customWidth="1"/>
    <col min="2" max="2" width="24.453125" bestFit="1" customWidth="1"/>
    <col min="3" max="3" width="18.81640625" bestFit="1" customWidth="1"/>
    <col min="5" max="5" width="12.36328125" bestFit="1" customWidth="1"/>
    <col min="6" max="6" width="25.90625" bestFit="1" customWidth="1"/>
    <col min="7" max="7" width="24.453125" bestFit="1" customWidth="1"/>
    <col min="9" max="9" width="59.81640625" bestFit="1" customWidth="1"/>
    <col min="10" max="10" width="19.08984375" bestFit="1" customWidth="1"/>
    <col min="11" max="11" width="24.453125" bestFit="1" customWidth="1"/>
    <col min="13" max="13" width="73.26953125" bestFit="1" customWidth="1"/>
    <col min="14" max="14" width="18.81640625" bestFit="1" customWidth="1"/>
    <col min="15" max="15" width="24.453125" bestFit="1" customWidth="1"/>
    <col min="16" max="16" width="24.81640625" bestFit="1" customWidth="1"/>
    <col min="17" max="17" width="33.6328125" bestFit="1" customWidth="1"/>
    <col min="18" max="18" width="24" bestFit="1" customWidth="1"/>
    <col min="19" max="19" width="24.453125" bestFit="1" customWidth="1"/>
    <col min="23" max="23" width="14.453125" bestFit="1" customWidth="1"/>
    <col min="24" max="24" width="24" bestFit="1" customWidth="1"/>
    <col min="25" max="25" width="24.453125" bestFit="1" customWidth="1"/>
  </cols>
  <sheetData>
    <row r="3" spans="1:19" x14ac:dyDescent="0.35">
      <c r="A3" s="2" t="s">
        <v>33</v>
      </c>
      <c r="B3" t="s">
        <v>35</v>
      </c>
      <c r="C3" t="s">
        <v>36</v>
      </c>
      <c r="E3" s="2" t="s">
        <v>33</v>
      </c>
      <c r="F3" t="s">
        <v>41</v>
      </c>
      <c r="G3" t="s">
        <v>35</v>
      </c>
      <c r="I3" s="2" t="s">
        <v>33</v>
      </c>
      <c r="J3" t="s">
        <v>37</v>
      </c>
      <c r="K3" t="s">
        <v>35</v>
      </c>
      <c r="M3" s="2" t="s">
        <v>33</v>
      </c>
      <c r="N3" t="s">
        <v>38</v>
      </c>
      <c r="O3" t="s">
        <v>35</v>
      </c>
      <c r="Q3" s="2" t="s">
        <v>33</v>
      </c>
      <c r="R3" t="s">
        <v>39</v>
      </c>
      <c r="S3" t="s">
        <v>35</v>
      </c>
    </row>
    <row r="4" spans="1:19" x14ac:dyDescent="0.35">
      <c r="A4" s="3" t="s">
        <v>40</v>
      </c>
      <c r="B4" s="1"/>
      <c r="C4" s="7"/>
      <c r="E4" s="3" t="s">
        <v>40</v>
      </c>
      <c r="F4" s="7"/>
      <c r="G4" s="1"/>
      <c r="I4" s="3" t="s">
        <v>40</v>
      </c>
      <c r="J4" s="7"/>
      <c r="K4" s="1"/>
      <c r="M4" s="3" t="s">
        <v>40</v>
      </c>
      <c r="N4" s="7"/>
      <c r="O4" s="1"/>
      <c r="Q4" s="3" t="s">
        <v>40</v>
      </c>
      <c r="R4" s="7"/>
      <c r="S4" s="1"/>
    </row>
    <row r="5" spans="1:19" x14ac:dyDescent="0.35">
      <c r="A5" s="4" t="s">
        <v>40</v>
      </c>
      <c r="B5" s="1"/>
      <c r="C5" s="7"/>
      <c r="E5" s="4" t="s">
        <v>40</v>
      </c>
      <c r="F5" s="7"/>
      <c r="G5" s="1"/>
      <c r="I5" s="4" t="s">
        <v>40</v>
      </c>
      <c r="J5" s="7"/>
      <c r="K5" s="1"/>
      <c r="M5" s="4" t="s">
        <v>40</v>
      </c>
      <c r="N5" s="7"/>
      <c r="O5" s="1"/>
      <c r="Q5" s="4" t="s">
        <v>40</v>
      </c>
      <c r="R5" s="7"/>
      <c r="S5" s="1"/>
    </row>
    <row r="6" spans="1:19" x14ac:dyDescent="0.35">
      <c r="A6" s="5" t="s">
        <v>40</v>
      </c>
      <c r="B6" s="1"/>
      <c r="C6" s="7"/>
      <c r="E6" s="3" t="s">
        <v>45</v>
      </c>
      <c r="F6" s="7">
        <v>16</v>
      </c>
      <c r="G6" s="1">
        <v>2540.67</v>
      </c>
      <c r="I6" s="5" t="s">
        <v>40</v>
      </c>
      <c r="J6" s="7"/>
      <c r="K6" s="1"/>
      <c r="M6" s="5" t="s">
        <v>40</v>
      </c>
      <c r="N6" s="7"/>
      <c r="O6" s="1"/>
      <c r="Q6" s="5" t="s">
        <v>40</v>
      </c>
      <c r="R6" s="7"/>
      <c r="S6" s="1"/>
    </row>
    <row r="7" spans="1:19" x14ac:dyDescent="0.35">
      <c r="A7" s="3" t="s">
        <v>45</v>
      </c>
      <c r="B7" s="1">
        <v>2540.67</v>
      </c>
      <c r="C7" s="7">
        <v>16</v>
      </c>
      <c r="E7" s="4" t="s">
        <v>74</v>
      </c>
      <c r="F7" s="7">
        <v>10</v>
      </c>
      <c r="G7" s="1">
        <v>403.15</v>
      </c>
      <c r="I7" s="6" t="s">
        <v>40</v>
      </c>
      <c r="J7" s="7"/>
      <c r="K7" s="1"/>
      <c r="M7" s="6" t="s">
        <v>40</v>
      </c>
      <c r="N7" s="7"/>
      <c r="O7" s="1"/>
      <c r="Q7" s="6" t="s">
        <v>40</v>
      </c>
      <c r="R7" s="7"/>
      <c r="S7" s="1"/>
    </row>
    <row r="8" spans="1:19" x14ac:dyDescent="0.35">
      <c r="A8" s="4" t="s">
        <v>47</v>
      </c>
      <c r="B8" s="1">
        <v>383.7</v>
      </c>
      <c r="C8" s="7">
        <v>9</v>
      </c>
      <c r="E8" s="4" t="s">
        <v>49</v>
      </c>
      <c r="F8" s="7">
        <v>3</v>
      </c>
      <c r="G8" s="1">
        <v>1934.7700000000002</v>
      </c>
      <c r="I8" s="3" t="s">
        <v>45</v>
      </c>
      <c r="J8" s="7">
        <v>16</v>
      </c>
      <c r="K8" s="1">
        <v>2540.67</v>
      </c>
      <c r="M8" s="3" t="s">
        <v>45</v>
      </c>
      <c r="N8" s="7">
        <v>16</v>
      </c>
      <c r="O8" s="1">
        <v>2540.67</v>
      </c>
      <c r="Q8" s="3" t="s">
        <v>45</v>
      </c>
      <c r="R8" s="7">
        <v>16</v>
      </c>
      <c r="S8" s="1">
        <v>2540.67</v>
      </c>
    </row>
    <row r="9" spans="1:19" x14ac:dyDescent="0.35">
      <c r="A9" s="5" t="s">
        <v>226</v>
      </c>
      <c r="B9" s="1">
        <v>39.700000000000003</v>
      </c>
      <c r="C9" s="7">
        <v>1</v>
      </c>
      <c r="E9" s="4" t="s">
        <v>136</v>
      </c>
      <c r="F9" s="7">
        <v>3</v>
      </c>
      <c r="G9" s="1">
        <v>202.75</v>
      </c>
      <c r="I9" s="4" t="s">
        <v>47</v>
      </c>
      <c r="J9" s="7">
        <v>9</v>
      </c>
      <c r="K9" s="1">
        <v>383.69999999999993</v>
      </c>
      <c r="M9" s="4" t="s">
        <v>47</v>
      </c>
      <c r="N9" s="7">
        <v>9</v>
      </c>
      <c r="O9" s="1">
        <v>383.69999999999993</v>
      </c>
      <c r="Q9" s="4" t="s">
        <v>74</v>
      </c>
      <c r="R9" s="7">
        <v>10</v>
      </c>
      <c r="S9" s="1">
        <v>403.15</v>
      </c>
    </row>
    <row r="10" spans="1:19" x14ac:dyDescent="0.35">
      <c r="A10" s="5" t="s">
        <v>134</v>
      </c>
      <c r="B10" s="1">
        <v>32.15</v>
      </c>
      <c r="C10" s="7">
        <v>1</v>
      </c>
      <c r="E10" s="3" t="s">
        <v>60</v>
      </c>
      <c r="F10" s="7">
        <v>1</v>
      </c>
      <c r="G10" s="1">
        <v>100000</v>
      </c>
      <c r="I10" s="5" t="s">
        <v>74</v>
      </c>
      <c r="J10" s="7">
        <v>7</v>
      </c>
      <c r="K10" s="1">
        <v>313.64999999999998</v>
      </c>
      <c r="M10" s="5" t="s">
        <v>74</v>
      </c>
      <c r="N10" s="7">
        <v>7</v>
      </c>
      <c r="O10" s="1">
        <v>313.64999999999998</v>
      </c>
      <c r="Q10" s="5" t="s">
        <v>47</v>
      </c>
      <c r="R10" s="7">
        <v>7</v>
      </c>
      <c r="S10" s="1">
        <v>313.64999999999998</v>
      </c>
    </row>
    <row r="11" spans="1:19" x14ac:dyDescent="0.35">
      <c r="A11" s="5" t="s">
        <v>224</v>
      </c>
      <c r="B11" s="1">
        <v>37.9</v>
      </c>
      <c r="C11" s="7">
        <v>1</v>
      </c>
      <c r="E11" s="4" t="s">
        <v>49</v>
      </c>
      <c r="F11" s="7">
        <v>1</v>
      </c>
      <c r="G11" s="1">
        <v>100000</v>
      </c>
      <c r="I11" s="6" t="s">
        <v>227</v>
      </c>
      <c r="J11" s="7">
        <v>1</v>
      </c>
      <c r="K11" s="1">
        <v>39.700000000000003</v>
      </c>
      <c r="M11" s="6" t="s">
        <v>187</v>
      </c>
      <c r="N11" s="7">
        <v>7</v>
      </c>
      <c r="O11" s="1">
        <v>313.64999999999998</v>
      </c>
      <c r="Q11" s="6"/>
      <c r="R11" s="7">
        <v>7</v>
      </c>
      <c r="S11" s="1">
        <v>313.64999999999998</v>
      </c>
    </row>
    <row r="12" spans="1:19" x14ac:dyDescent="0.35">
      <c r="A12" s="5" t="s">
        <v>212</v>
      </c>
      <c r="B12" s="1">
        <v>68.260000000000005</v>
      </c>
      <c r="C12" s="7">
        <v>1</v>
      </c>
      <c r="E12" s="3" t="s">
        <v>141</v>
      </c>
      <c r="F12" s="7">
        <v>1</v>
      </c>
      <c r="G12" s="1">
        <v>100</v>
      </c>
      <c r="I12" s="6" t="s">
        <v>193</v>
      </c>
      <c r="J12" s="7">
        <v>1</v>
      </c>
      <c r="K12" s="1">
        <v>68.260000000000005</v>
      </c>
      <c r="M12" s="5" t="s">
        <v>49</v>
      </c>
      <c r="N12" s="7">
        <v>2</v>
      </c>
      <c r="O12" s="1">
        <v>70.05</v>
      </c>
      <c r="Q12" s="5" t="s">
        <v>80</v>
      </c>
      <c r="R12" s="7">
        <v>2</v>
      </c>
      <c r="S12" s="1">
        <v>74.87</v>
      </c>
    </row>
    <row r="13" spans="1:19" x14ac:dyDescent="0.35">
      <c r="A13" s="5" t="s">
        <v>213</v>
      </c>
      <c r="B13" s="1">
        <v>57.160000000000004</v>
      </c>
      <c r="C13" s="7">
        <v>2</v>
      </c>
      <c r="E13" s="4" t="s">
        <v>136</v>
      </c>
      <c r="F13" s="7">
        <v>1</v>
      </c>
      <c r="G13" s="1">
        <v>100</v>
      </c>
      <c r="I13" s="6" t="s">
        <v>214</v>
      </c>
      <c r="J13" s="7">
        <v>2</v>
      </c>
      <c r="K13" s="1">
        <v>57.160000000000004</v>
      </c>
      <c r="M13" s="6" t="s">
        <v>187</v>
      </c>
      <c r="N13" s="7">
        <v>2</v>
      </c>
      <c r="O13" s="1">
        <v>70.05</v>
      </c>
      <c r="Q13" s="6"/>
      <c r="R13" s="7">
        <v>2</v>
      </c>
      <c r="S13" s="1">
        <v>74.87</v>
      </c>
    </row>
    <row r="14" spans="1:19" x14ac:dyDescent="0.35">
      <c r="A14" s="5" t="s">
        <v>152</v>
      </c>
      <c r="B14" s="1">
        <v>17</v>
      </c>
      <c r="C14" s="7">
        <v>1</v>
      </c>
      <c r="E14" s="3" t="s">
        <v>34</v>
      </c>
      <c r="F14" s="7">
        <v>18</v>
      </c>
      <c r="G14" s="1">
        <v>102640.67</v>
      </c>
      <c r="I14" s="6" t="s">
        <v>153</v>
      </c>
      <c r="J14" s="7">
        <v>1</v>
      </c>
      <c r="K14" s="1">
        <v>17</v>
      </c>
      <c r="M14" s="4" t="s">
        <v>80</v>
      </c>
      <c r="N14" s="7">
        <v>6</v>
      </c>
      <c r="O14" s="1">
        <v>2142.34</v>
      </c>
      <c r="Q14" s="5" t="s">
        <v>44</v>
      </c>
      <c r="R14" s="7">
        <v>1</v>
      </c>
      <c r="S14" s="1">
        <v>14.63</v>
      </c>
    </row>
    <row r="15" spans="1:19" x14ac:dyDescent="0.35">
      <c r="A15" s="5" t="s">
        <v>228</v>
      </c>
      <c r="B15" s="1">
        <v>59.89</v>
      </c>
      <c r="C15" s="7">
        <v>1</v>
      </c>
      <c r="I15" s="6" t="s">
        <v>216</v>
      </c>
      <c r="J15" s="7">
        <v>1</v>
      </c>
      <c r="K15" s="1">
        <v>59.89</v>
      </c>
      <c r="M15" s="5" t="s">
        <v>74</v>
      </c>
      <c r="N15" s="7">
        <v>2</v>
      </c>
      <c r="O15" s="1">
        <v>74.87</v>
      </c>
      <c r="Q15" s="6"/>
      <c r="R15" s="7">
        <v>1</v>
      </c>
      <c r="S15" s="1">
        <v>14.63</v>
      </c>
    </row>
    <row r="16" spans="1:19" x14ac:dyDescent="0.35">
      <c r="A16" s="5" t="s">
        <v>219</v>
      </c>
      <c r="B16" s="1">
        <v>71.64</v>
      </c>
      <c r="C16" s="7">
        <v>1</v>
      </c>
      <c r="I16" s="6" t="s">
        <v>220</v>
      </c>
      <c r="J16" s="7">
        <v>1</v>
      </c>
      <c r="K16" s="1">
        <v>71.64</v>
      </c>
      <c r="M16" s="6" t="s">
        <v>216</v>
      </c>
      <c r="N16" s="7">
        <v>1</v>
      </c>
      <c r="O16" s="1">
        <v>45.99</v>
      </c>
      <c r="Q16" s="4" t="s">
        <v>49</v>
      </c>
      <c r="R16" s="7">
        <v>3</v>
      </c>
      <c r="S16" s="1">
        <v>1934.77</v>
      </c>
    </row>
    <row r="17" spans="1:19" x14ac:dyDescent="0.35">
      <c r="A17" s="4" t="s">
        <v>80</v>
      </c>
      <c r="B17" s="1">
        <v>2142.34</v>
      </c>
      <c r="C17" s="7">
        <v>6</v>
      </c>
      <c r="I17" s="5" t="s">
        <v>49</v>
      </c>
      <c r="J17" s="7">
        <v>2</v>
      </c>
      <c r="K17" s="1">
        <v>70.05</v>
      </c>
      <c r="M17" s="6" t="s">
        <v>215</v>
      </c>
      <c r="N17" s="7">
        <v>1</v>
      </c>
      <c r="O17" s="1">
        <v>28.88</v>
      </c>
      <c r="Q17" s="5" t="s">
        <v>47</v>
      </c>
      <c r="R17" s="7">
        <v>2</v>
      </c>
      <c r="S17" s="1">
        <v>70.05</v>
      </c>
    </row>
    <row r="18" spans="1:19" x14ac:dyDescent="0.35">
      <c r="A18" s="5" t="s">
        <v>229</v>
      </c>
      <c r="B18" s="1">
        <v>45.99</v>
      </c>
      <c r="C18" s="7">
        <v>1</v>
      </c>
      <c r="I18" s="6" t="s">
        <v>135</v>
      </c>
      <c r="J18" s="7">
        <v>1</v>
      </c>
      <c r="K18" s="1">
        <v>32.15</v>
      </c>
      <c r="M18" s="5" t="s">
        <v>49</v>
      </c>
      <c r="N18" s="7">
        <v>1</v>
      </c>
      <c r="O18" s="1">
        <v>1864.72</v>
      </c>
      <c r="Q18" s="6"/>
      <c r="R18" s="7">
        <v>2</v>
      </c>
      <c r="S18" s="1">
        <v>70.05</v>
      </c>
    </row>
    <row r="19" spans="1:19" x14ac:dyDescent="0.35">
      <c r="A19" s="5" t="s">
        <v>128</v>
      </c>
      <c r="B19" s="1">
        <v>1864.72</v>
      </c>
      <c r="C19" s="7">
        <v>1</v>
      </c>
      <c r="I19" s="6" t="s">
        <v>225</v>
      </c>
      <c r="J19" s="7">
        <v>1</v>
      </c>
      <c r="K19" s="1">
        <v>37.9</v>
      </c>
      <c r="M19" s="6" t="s">
        <v>131</v>
      </c>
      <c r="N19" s="7">
        <v>1</v>
      </c>
      <c r="O19" s="1">
        <v>1864.72</v>
      </c>
      <c r="Q19" s="5" t="s">
        <v>80</v>
      </c>
      <c r="R19" s="7">
        <v>1</v>
      </c>
      <c r="S19" s="1">
        <v>1864.72</v>
      </c>
    </row>
    <row r="20" spans="1:19" x14ac:dyDescent="0.35">
      <c r="A20" s="5" t="s">
        <v>209</v>
      </c>
      <c r="B20" s="1">
        <v>2.75</v>
      </c>
      <c r="C20" s="7">
        <v>1</v>
      </c>
      <c r="I20" s="4" t="s">
        <v>80</v>
      </c>
      <c r="J20" s="7">
        <v>6</v>
      </c>
      <c r="K20" s="1">
        <v>2142.34</v>
      </c>
      <c r="M20" s="5" t="s">
        <v>136</v>
      </c>
      <c r="N20" s="7">
        <v>3</v>
      </c>
      <c r="O20" s="1">
        <v>202.75</v>
      </c>
      <c r="Q20" s="6"/>
      <c r="R20" s="7">
        <v>1</v>
      </c>
      <c r="S20" s="1">
        <v>1864.72</v>
      </c>
    </row>
    <row r="21" spans="1:19" x14ac:dyDescent="0.35">
      <c r="A21" s="5" t="s">
        <v>147</v>
      </c>
      <c r="B21" s="1">
        <v>100</v>
      </c>
      <c r="C21" s="7">
        <v>1</v>
      </c>
      <c r="I21" s="5" t="s">
        <v>74</v>
      </c>
      <c r="J21" s="7">
        <v>2</v>
      </c>
      <c r="K21" s="1">
        <v>74.87</v>
      </c>
      <c r="M21" s="6" t="s">
        <v>211</v>
      </c>
      <c r="N21" s="7">
        <v>1</v>
      </c>
      <c r="O21" s="1">
        <v>2.75</v>
      </c>
      <c r="Q21" s="4" t="s">
        <v>136</v>
      </c>
      <c r="R21" s="7">
        <v>3</v>
      </c>
      <c r="S21" s="1">
        <v>202.75</v>
      </c>
    </row>
    <row r="22" spans="1:19" x14ac:dyDescent="0.35">
      <c r="A22" s="5" t="s">
        <v>205</v>
      </c>
      <c r="B22" s="1">
        <v>28.88</v>
      </c>
      <c r="C22" s="7">
        <v>1</v>
      </c>
      <c r="I22" s="6" t="s">
        <v>187</v>
      </c>
      <c r="J22" s="7">
        <v>2</v>
      </c>
      <c r="K22" s="1">
        <v>74.87</v>
      </c>
      <c r="M22" s="6" t="s">
        <v>149</v>
      </c>
      <c r="N22" s="7">
        <v>1</v>
      </c>
      <c r="O22" s="1">
        <v>100</v>
      </c>
      <c r="Q22" s="5" t="s">
        <v>80</v>
      </c>
      <c r="R22" s="7">
        <v>3</v>
      </c>
      <c r="S22" s="1">
        <v>202.75</v>
      </c>
    </row>
    <row r="23" spans="1:19" x14ac:dyDescent="0.35">
      <c r="A23" s="5" t="s">
        <v>156</v>
      </c>
      <c r="B23" s="1">
        <v>100</v>
      </c>
      <c r="C23" s="7">
        <v>1</v>
      </c>
      <c r="I23" s="5" t="s">
        <v>49</v>
      </c>
      <c r="J23" s="7">
        <v>1</v>
      </c>
      <c r="K23" s="1">
        <v>1864.72</v>
      </c>
      <c r="M23" s="6" t="s">
        <v>157</v>
      </c>
      <c r="N23" s="7">
        <v>1</v>
      </c>
      <c r="O23" s="1">
        <v>100</v>
      </c>
      <c r="Q23" s="6"/>
      <c r="R23" s="7">
        <v>3</v>
      </c>
      <c r="S23" s="1">
        <v>202.75</v>
      </c>
    </row>
    <row r="24" spans="1:19" x14ac:dyDescent="0.35">
      <c r="A24" s="4" t="s">
        <v>44</v>
      </c>
      <c r="B24" s="1">
        <v>14.63</v>
      </c>
      <c r="C24" s="7">
        <v>1</v>
      </c>
      <c r="I24" s="6" t="s">
        <v>187</v>
      </c>
      <c r="J24" s="7">
        <v>1</v>
      </c>
      <c r="K24" s="1">
        <v>1864.72</v>
      </c>
      <c r="M24" s="4" t="s">
        <v>44</v>
      </c>
      <c r="N24" s="7">
        <v>1</v>
      </c>
      <c r="O24" s="1">
        <v>14.63</v>
      </c>
      <c r="Q24" s="3" t="s">
        <v>60</v>
      </c>
      <c r="R24" s="7">
        <v>1</v>
      </c>
      <c r="S24" s="1">
        <v>100000</v>
      </c>
    </row>
    <row r="25" spans="1:19" x14ac:dyDescent="0.35">
      <c r="A25" s="5" t="s">
        <v>221</v>
      </c>
      <c r="B25" s="1">
        <v>14.63</v>
      </c>
      <c r="C25" s="7">
        <v>1</v>
      </c>
      <c r="I25" s="5" t="s">
        <v>136</v>
      </c>
      <c r="J25" s="7">
        <v>3</v>
      </c>
      <c r="K25" s="1">
        <v>202.75</v>
      </c>
      <c r="M25" s="5" t="s">
        <v>74</v>
      </c>
      <c r="N25" s="7">
        <v>1</v>
      </c>
      <c r="O25" s="1">
        <v>14.63</v>
      </c>
      <c r="Q25" s="4" t="s">
        <v>49</v>
      </c>
      <c r="R25" s="7">
        <v>1</v>
      </c>
      <c r="S25" s="1">
        <v>100000</v>
      </c>
    </row>
    <row r="26" spans="1:19" x14ac:dyDescent="0.35">
      <c r="A26" s="3" t="s">
        <v>60</v>
      </c>
      <c r="B26" s="1">
        <v>100000</v>
      </c>
      <c r="C26" s="7">
        <v>1</v>
      </c>
      <c r="I26" s="6" t="s">
        <v>118</v>
      </c>
      <c r="J26" s="7">
        <v>1</v>
      </c>
      <c r="K26" s="1">
        <v>2.75</v>
      </c>
      <c r="M26" s="6" t="s">
        <v>187</v>
      </c>
      <c r="N26" s="7">
        <v>1</v>
      </c>
      <c r="O26" s="1">
        <v>14.63</v>
      </c>
      <c r="Q26" s="5" t="s">
        <v>47</v>
      </c>
      <c r="R26" s="7">
        <v>1</v>
      </c>
      <c r="S26" s="1">
        <v>100000</v>
      </c>
    </row>
    <row r="27" spans="1:19" x14ac:dyDescent="0.35">
      <c r="A27" s="4" t="s">
        <v>47</v>
      </c>
      <c r="B27" s="1">
        <v>100000</v>
      </c>
      <c r="C27" s="7">
        <v>1</v>
      </c>
      <c r="I27" s="6"/>
      <c r="J27" s="7">
        <v>2</v>
      </c>
      <c r="K27" s="1">
        <v>200</v>
      </c>
      <c r="M27" s="3" t="s">
        <v>60</v>
      </c>
      <c r="N27" s="7">
        <v>1</v>
      </c>
      <c r="O27" s="1">
        <v>100000</v>
      </c>
      <c r="Q27" s="6" t="s">
        <v>62</v>
      </c>
      <c r="R27" s="7">
        <v>1</v>
      </c>
      <c r="S27" s="1">
        <v>100000</v>
      </c>
    </row>
    <row r="28" spans="1:19" x14ac:dyDescent="0.35">
      <c r="A28" s="5" t="s">
        <v>63</v>
      </c>
      <c r="B28" s="1">
        <v>100000</v>
      </c>
      <c r="C28" s="7">
        <v>1</v>
      </c>
      <c r="I28" s="4" t="s">
        <v>44</v>
      </c>
      <c r="J28" s="7">
        <v>1</v>
      </c>
      <c r="K28" s="1">
        <v>14.63</v>
      </c>
      <c r="M28" s="4" t="s">
        <v>47</v>
      </c>
      <c r="N28" s="7">
        <v>1</v>
      </c>
      <c r="O28" s="1">
        <v>100000</v>
      </c>
      <c r="Q28" s="3" t="s">
        <v>141</v>
      </c>
      <c r="R28" s="7">
        <v>1</v>
      </c>
      <c r="S28" s="1">
        <v>100</v>
      </c>
    </row>
    <row r="29" spans="1:19" x14ac:dyDescent="0.35">
      <c r="A29" s="3" t="s">
        <v>141</v>
      </c>
      <c r="B29" s="1">
        <v>100</v>
      </c>
      <c r="C29" s="7">
        <v>1</v>
      </c>
      <c r="I29" s="5" t="s">
        <v>74</v>
      </c>
      <c r="J29" s="7">
        <v>1</v>
      </c>
      <c r="K29" s="1">
        <v>14.63</v>
      </c>
      <c r="M29" s="5" t="s">
        <v>49</v>
      </c>
      <c r="N29" s="7">
        <v>1</v>
      </c>
      <c r="O29" s="1">
        <v>100000</v>
      </c>
      <c r="Q29" s="4" t="s">
        <v>136</v>
      </c>
      <c r="R29" s="7">
        <v>1</v>
      </c>
      <c r="S29" s="1">
        <v>100</v>
      </c>
    </row>
    <row r="30" spans="1:19" x14ac:dyDescent="0.35">
      <c r="A30" s="4" t="s">
        <v>47</v>
      </c>
      <c r="B30" s="1">
        <v>100</v>
      </c>
      <c r="C30" s="7">
        <v>1</v>
      </c>
      <c r="I30" s="6" t="s">
        <v>222</v>
      </c>
      <c r="J30" s="7">
        <v>1</v>
      </c>
      <c r="K30" s="1">
        <v>14.63</v>
      </c>
      <c r="M30" s="6" t="s">
        <v>64</v>
      </c>
      <c r="N30" s="7">
        <v>1</v>
      </c>
      <c r="O30" s="1">
        <v>100000</v>
      </c>
      <c r="Q30" s="5" t="s">
        <v>47</v>
      </c>
      <c r="R30" s="7">
        <v>1</v>
      </c>
      <c r="S30" s="1">
        <v>100</v>
      </c>
    </row>
    <row r="31" spans="1:19" x14ac:dyDescent="0.35">
      <c r="A31" s="5" t="s">
        <v>143</v>
      </c>
      <c r="B31" s="1">
        <v>100</v>
      </c>
      <c r="C31" s="7">
        <v>1</v>
      </c>
      <c r="I31" s="3" t="s">
        <v>60</v>
      </c>
      <c r="J31" s="7">
        <v>1</v>
      </c>
      <c r="K31" s="1">
        <v>100000</v>
      </c>
      <c r="M31" s="3" t="s">
        <v>141</v>
      </c>
      <c r="N31" s="7">
        <v>1</v>
      </c>
      <c r="O31" s="1">
        <v>100</v>
      </c>
      <c r="Q31" s="6"/>
      <c r="R31" s="7">
        <v>1</v>
      </c>
      <c r="S31" s="1">
        <v>100</v>
      </c>
    </row>
    <row r="32" spans="1:19" x14ac:dyDescent="0.35">
      <c r="A32" s="3" t="s">
        <v>34</v>
      </c>
      <c r="B32" s="1">
        <v>102640.67</v>
      </c>
      <c r="C32" s="7">
        <v>18</v>
      </c>
      <c r="I32" s="4" t="s">
        <v>47</v>
      </c>
      <c r="J32" s="7">
        <v>1</v>
      </c>
      <c r="K32" s="1">
        <v>100000</v>
      </c>
      <c r="M32" s="4" t="s">
        <v>47</v>
      </c>
      <c r="N32" s="7">
        <v>1</v>
      </c>
      <c r="O32" s="1">
        <v>100</v>
      </c>
      <c r="Q32" s="3" t="s">
        <v>34</v>
      </c>
      <c r="R32" s="7">
        <v>18</v>
      </c>
      <c r="S32" s="1">
        <v>102640.67</v>
      </c>
    </row>
    <row r="33" spans="9:15" x14ac:dyDescent="0.35">
      <c r="I33" s="5" t="s">
        <v>49</v>
      </c>
      <c r="J33" s="7">
        <v>1</v>
      </c>
      <c r="K33" s="1">
        <v>100000</v>
      </c>
      <c r="M33" s="5" t="s">
        <v>136</v>
      </c>
      <c r="N33" s="7">
        <v>1</v>
      </c>
      <c r="O33" s="1">
        <v>100</v>
      </c>
    </row>
    <row r="34" spans="9:15" x14ac:dyDescent="0.35">
      <c r="I34" s="6" t="s">
        <v>65</v>
      </c>
      <c r="J34" s="7">
        <v>1</v>
      </c>
      <c r="K34" s="1">
        <v>100000</v>
      </c>
      <c r="M34" s="6"/>
      <c r="N34" s="7">
        <v>1</v>
      </c>
      <c r="O34" s="1">
        <v>100</v>
      </c>
    </row>
    <row r="35" spans="9:15" x14ac:dyDescent="0.35">
      <c r="I35" s="3" t="s">
        <v>141</v>
      </c>
      <c r="J35" s="7">
        <v>1</v>
      </c>
      <c r="K35" s="1">
        <v>100</v>
      </c>
      <c r="M35" s="3" t="s">
        <v>34</v>
      </c>
      <c r="N35" s="7">
        <v>18</v>
      </c>
      <c r="O35" s="1">
        <v>102640.67</v>
      </c>
    </row>
    <row r="36" spans="9:15" x14ac:dyDescent="0.35">
      <c r="I36" s="4" t="s">
        <v>47</v>
      </c>
      <c r="J36" s="7">
        <v>1</v>
      </c>
      <c r="K36" s="1">
        <v>100</v>
      </c>
    </row>
    <row r="37" spans="9:15" x14ac:dyDescent="0.35">
      <c r="I37" s="5" t="s">
        <v>136</v>
      </c>
      <c r="J37" s="7">
        <v>1</v>
      </c>
      <c r="K37" s="1">
        <v>100</v>
      </c>
    </row>
    <row r="38" spans="9:15" x14ac:dyDescent="0.35">
      <c r="I38" s="6" t="s">
        <v>145</v>
      </c>
      <c r="J38" s="7">
        <v>1</v>
      </c>
      <c r="K38" s="1">
        <v>100</v>
      </c>
    </row>
    <row r="39" spans="9:15" x14ac:dyDescent="0.35">
      <c r="I39" s="3" t="s">
        <v>34</v>
      </c>
      <c r="J39" s="7">
        <v>18</v>
      </c>
      <c r="K39" s="1">
        <v>102640.67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C18" sqref="C18"/>
    </sheetView>
  </sheetViews>
  <sheetFormatPr defaultRowHeight="14.5" x14ac:dyDescent="0.35"/>
  <cols>
    <col min="2" max="2" width="41.1796875" bestFit="1" customWidth="1"/>
    <col min="3" max="3" width="28" bestFit="1" customWidth="1"/>
    <col min="4" max="4" width="29.81640625" bestFit="1" customWidth="1"/>
    <col min="6" max="6" width="73.453125" bestFit="1" customWidth="1"/>
    <col min="7" max="7" width="68" bestFit="1" customWidth="1"/>
  </cols>
  <sheetData>
    <row r="1" spans="1:8" x14ac:dyDescent="0.35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</row>
    <row r="2" spans="1:8" x14ac:dyDescent="0.35">
      <c r="A2" t="s">
        <v>170</v>
      </c>
      <c r="B2" t="s">
        <v>65</v>
      </c>
      <c r="C2">
        <v>1</v>
      </c>
      <c r="D2">
        <v>100000</v>
      </c>
      <c r="F2" t="s">
        <v>171</v>
      </c>
      <c r="G2" t="s">
        <v>172</v>
      </c>
      <c r="H2" t="s">
        <v>173</v>
      </c>
    </row>
    <row r="3" spans="1:8" x14ac:dyDescent="0.35">
      <c r="A3" t="s">
        <v>170</v>
      </c>
      <c r="B3" t="s">
        <v>230</v>
      </c>
      <c r="C3">
        <v>1</v>
      </c>
      <c r="D3">
        <v>37.9</v>
      </c>
      <c r="F3" t="s">
        <v>174</v>
      </c>
      <c r="G3" t="s">
        <v>175</v>
      </c>
      <c r="H3" t="s">
        <v>173</v>
      </c>
    </row>
    <row r="4" spans="1:8" x14ac:dyDescent="0.35">
      <c r="A4" t="s">
        <v>170</v>
      </c>
      <c r="B4" t="s">
        <v>188</v>
      </c>
      <c r="C4">
        <v>0</v>
      </c>
      <c r="D4">
        <v>0</v>
      </c>
      <c r="F4" t="s">
        <v>174</v>
      </c>
      <c r="G4" t="s">
        <v>176</v>
      </c>
      <c r="H4" t="s">
        <v>177</v>
      </c>
    </row>
    <row r="5" spans="1:8" x14ac:dyDescent="0.35">
      <c r="A5" t="s">
        <v>170</v>
      </c>
      <c r="B5" t="s">
        <v>190</v>
      </c>
      <c r="C5">
        <v>0</v>
      </c>
      <c r="D5">
        <v>0</v>
      </c>
      <c r="F5" t="s">
        <v>174</v>
      </c>
      <c r="G5" t="s">
        <v>178</v>
      </c>
      <c r="H5" t="s">
        <v>179</v>
      </c>
    </row>
    <row r="6" spans="1:8" x14ac:dyDescent="0.35">
      <c r="A6" t="s">
        <v>170</v>
      </c>
      <c r="B6" t="s">
        <v>231</v>
      </c>
      <c r="C6">
        <v>1</v>
      </c>
      <c r="D6">
        <v>39.700000000000003</v>
      </c>
      <c r="F6" t="s">
        <v>180</v>
      </c>
      <c r="G6" t="s">
        <v>181</v>
      </c>
      <c r="H6" t="s">
        <v>179</v>
      </c>
    </row>
    <row r="7" spans="1:8" x14ac:dyDescent="0.35">
      <c r="A7" t="s">
        <v>170</v>
      </c>
      <c r="B7" t="s">
        <v>220</v>
      </c>
      <c r="C7">
        <v>1</v>
      </c>
      <c r="D7">
        <v>71.64</v>
      </c>
      <c r="F7" t="s">
        <v>180</v>
      </c>
      <c r="G7" t="s">
        <v>182</v>
      </c>
      <c r="H7" t="s">
        <v>179</v>
      </c>
    </row>
    <row r="8" spans="1:8" x14ac:dyDescent="0.35">
      <c r="A8" t="s">
        <v>170</v>
      </c>
      <c r="B8" t="s">
        <v>191</v>
      </c>
      <c r="C8">
        <v>0</v>
      </c>
      <c r="D8">
        <v>0</v>
      </c>
      <c r="F8" t="s">
        <v>174</v>
      </c>
      <c r="G8" t="s">
        <v>183</v>
      </c>
      <c r="H8" t="s">
        <v>179</v>
      </c>
    </row>
    <row r="9" spans="1:8" x14ac:dyDescent="0.35">
      <c r="A9" t="s">
        <v>170</v>
      </c>
      <c r="B9" t="s">
        <v>193</v>
      </c>
      <c r="C9">
        <v>1</v>
      </c>
      <c r="D9">
        <v>2.75</v>
      </c>
      <c r="F9" t="s">
        <v>174</v>
      </c>
      <c r="G9" t="s">
        <v>184</v>
      </c>
      <c r="H9" t="s">
        <v>173</v>
      </c>
    </row>
    <row r="10" spans="1:8" x14ac:dyDescent="0.35">
      <c r="A10" t="s">
        <v>170</v>
      </c>
      <c r="B10" t="s">
        <v>186</v>
      </c>
      <c r="C10">
        <v>1</v>
      </c>
      <c r="D10">
        <v>1864.72</v>
      </c>
      <c r="F10" t="s">
        <v>180</v>
      </c>
    </row>
    <row r="11" spans="1:8" x14ac:dyDescent="0.35">
      <c r="A11" t="s">
        <v>170</v>
      </c>
      <c r="B11" t="s">
        <v>232</v>
      </c>
      <c r="C11">
        <v>2</v>
      </c>
      <c r="D11">
        <v>57.160000000000004</v>
      </c>
      <c r="F11" t="s">
        <v>180</v>
      </c>
    </row>
    <row r="12" spans="1:8" x14ac:dyDescent="0.35">
      <c r="A12" t="s">
        <v>170</v>
      </c>
      <c r="B12" t="s">
        <v>194</v>
      </c>
      <c r="C12">
        <v>0</v>
      </c>
      <c r="D12">
        <v>0</v>
      </c>
      <c r="F12" t="s">
        <v>174</v>
      </c>
    </row>
    <row r="13" spans="1:8" x14ac:dyDescent="0.35">
      <c r="A13" t="s">
        <v>170</v>
      </c>
      <c r="B13" t="s">
        <v>193</v>
      </c>
      <c r="C13">
        <v>1</v>
      </c>
      <c r="D13">
        <v>68.260000000000005</v>
      </c>
      <c r="F13" t="s">
        <v>180</v>
      </c>
    </row>
    <row r="14" spans="1:8" x14ac:dyDescent="0.35">
      <c r="A14" t="s">
        <v>170</v>
      </c>
      <c r="B14" t="s">
        <v>216</v>
      </c>
      <c r="C14">
        <v>2</v>
      </c>
      <c r="D14">
        <v>105.88</v>
      </c>
      <c r="F14" t="s">
        <v>171</v>
      </c>
    </row>
  </sheetData>
  <autoFilter ref="A1:F14" xr:uid="{00000000-0001-0000-04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AA2025BEH82-Alerted Transact...</vt:lpstr>
      <vt:lpstr>AA2025BEH82-Pivot</vt:lpstr>
      <vt:lpstr>All Transactions</vt:lpstr>
      <vt:lpstr>Pivot - All Transactions</vt:lpstr>
      <vt:lpstr>Counter Parties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Alesia Bulanok</cp:lastModifiedBy>
  <dcterms:created xsi:type="dcterms:W3CDTF">2025-10-21T20:11:42Z</dcterms:created>
  <dcterms:modified xsi:type="dcterms:W3CDTF">2026-06-19T15:45:37Z</dcterms:modified>
</cp:coreProperties>
</file>