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dkukso\Desktop\Statistics\"/>
    </mc:Choice>
  </mc:AlternateContent>
  <xr:revisionPtr revIDLastSave="0" documentId="8_{BF4006CC-3F81-493F-ADDA-E26958B10463}" xr6:coauthVersionLast="40" xr6:coauthVersionMax="40" xr10:uidLastSave="{00000000-0000-0000-0000-000000000000}"/>
  <bookViews>
    <workbookView xWindow="-110" yWindow="-110" windowWidth="19420" windowHeight="10420" xr2:uid="{00000000-000D-0000-FFFF-FFFF00000000}"/>
  </bookViews>
  <sheets>
    <sheet name="Raw Data" sheetId="1" r:id="rId1"/>
    <sheet name="Deliverables"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25" i="2" l="1"/>
  <c r="I24" i="2"/>
  <c r="I20" i="2"/>
  <c r="J17" i="2"/>
  <c r="I16" i="2"/>
  <c r="I12" i="2"/>
  <c r="BL135" i="1"/>
  <c r="BH135" i="1"/>
  <c r="BD135" i="1"/>
  <c r="AZ135" i="1"/>
  <c r="AV135" i="1"/>
  <c r="AR135" i="1"/>
  <c r="AN135" i="1"/>
  <c r="AJ135" i="1"/>
  <c r="AF135" i="1"/>
  <c r="AB135" i="1"/>
  <c r="X135" i="1"/>
  <c r="T135" i="1"/>
  <c r="P135" i="1"/>
  <c r="L135" i="1"/>
  <c r="H135" i="1"/>
  <c r="D135" i="1"/>
  <c r="BL134" i="1"/>
  <c r="BH134" i="1"/>
  <c r="BD134" i="1"/>
  <c r="AZ134" i="1"/>
  <c r="AV134" i="1"/>
  <c r="AR134" i="1"/>
  <c r="AN134" i="1"/>
  <c r="AJ134" i="1"/>
  <c r="AF134" i="1"/>
  <c r="AB134" i="1"/>
  <c r="X134" i="1"/>
  <c r="T134" i="1"/>
  <c r="P134" i="1"/>
  <c r="L134" i="1"/>
  <c r="H134" i="1"/>
  <c r="D134" i="1"/>
  <c r="BL133" i="1"/>
  <c r="BH133" i="1"/>
  <c r="BD133" i="1"/>
  <c r="AZ133" i="1"/>
  <c r="AV133" i="1"/>
  <c r="AR133" i="1"/>
  <c r="AN133" i="1"/>
  <c r="AJ133" i="1"/>
  <c r="AF133" i="1"/>
  <c r="AB133" i="1"/>
  <c r="X133" i="1"/>
  <c r="T133" i="1"/>
  <c r="P133" i="1"/>
  <c r="L133" i="1"/>
  <c r="H133" i="1"/>
  <c r="D133" i="1"/>
  <c r="BL132" i="1"/>
  <c r="BH132" i="1"/>
  <c r="BD132" i="1"/>
  <c r="AZ132" i="1"/>
  <c r="AV132" i="1"/>
  <c r="AR132" i="1"/>
  <c r="AN132" i="1"/>
  <c r="AJ132" i="1"/>
  <c r="AF132" i="1"/>
  <c r="AB132" i="1"/>
  <c r="X132" i="1"/>
  <c r="T132" i="1"/>
  <c r="P132" i="1"/>
  <c r="L132" i="1"/>
  <c r="H132" i="1"/>
  <c r="D132" i="1"/>
  <c r="BL131" i="1"/>
  <c r="BH131" i="1"/>
  <c r="BD131" i="1"/>
  <c r="AZ131" i="1"/>
  <c r="AV131" i="1"/>
  <c r="AR131" i="1"/>
  <c r="AN131" i="1"/>
  <c r="AJ131" i="1"/>
  <c r="AF131" i="1"/>
  <c r="AB131" i="1"/>
  <c r="X131" i="1"/>
  <c r="T131" i="1"/>
  <c r="P131" i="1"/>
  <c r="L131" i="1"/>
  <c r="H131" i="1"/>
  <c r="D131" i="1"/>
  <c r="BL130" i="1"/>
  <c r="BH130" i="1"/>
  <c r="BD130" i="1"/>
  <c r="AZ130" i="1"/>
  <c r="AV130" i="1"/>
  <c r="AR130" i="1"/>
  <c r="AN130" i="1"/>
  <c r="AJ130" i="1"/>
  <c r="AF130" i="1"/>
  <c r="AB130" i="1"/>
  <c r="X130" i="1"/>
  <c r="T130" i="1"/>
  <c r="P130" i="1"/>
  <c r="L130" i="1"/>
  <c r="H130" i="1"/>
  <c r="D130" i="1"/>
  <c r="BL129" i="1"/>
  <c r="BH129" i="1"/>
  <c r="BD129" i="1"/>
  <c r="AZ129" i="1"/>
  <c r="AV129" i="1"/>
  <c r="AR129" i="1"/>
  <c r="AN129" i="1"/>
  <c r="AJ129" i="1"/>
  <c r="AF129" i="1"/>
  <c r="AB129" i="1"/>
  <c r="X129" i="1"/>
  <c r="T129" i="1"/>
  <c r="P129" i="1"/>
  <c r="L129" i="1"/>
  <c r="H129" i="1"/>
  <c r="D129" i="1"/>
  <c r="BL128" i="1"/>
  <c r="BH128" i="1"/>
  <c r="BD128" i="1"/>
  <c r="AZ128" i="1"/>
  <c r="AV128" i="1"/>
  <c r="AR128" i="1"/>
  <c r="AN128" i="1"/>
  <c r="AJ128" i="1"/>
  <c r="AF128" i="1"/>
  <c r="AB128" i="1"/>
  <c r="X128" i="1"/>
  <c r="T128" i="1"/>
  <c r="P128" i="1"/>
  <c r="L128" i="1"/>
  <c r="H128" i="1"/>
  <c r="D128" i="1"/>
  <c r="BL127" i="1"/>
  <c r="BH127" i="1"/>
  <c r="BD127" i="1"/>
  <c r="AZ127" i="1"/>
  <c r="AV127" i="1"/>
  <c r="AR127" i="1"/>
  <c r="AN127" i="1"/>
  <c r="AJ127" i="1"/>
  <c r="AF127" i="1"/>
  <c r="AB127" i="1"/>
  <c r="X127" i="1"/>
  <c r="T127" i="1"/>
  <c r="P127" i="1"/>
  <c r="L127" i="1"/>
  <c r="H127" i="1"/>
  <c r="D127" i="1"/>
  <c r="BL126" i="1"/>
  <c r="BH126" i="1"/>
  <c r="BD126" i="1"/>
  <c r="AZ126" i="1"/>
  <c r="AV126" i="1"/>
  <c r="AR126" i="1"/>
  <c r="AN126" i="1"/>
  <c r="AJ126" i="1"/>
  <c r="AF126" i="1"/>
  <c r="AB126" i="1"/>
  <c r="X126" i="1"/>
  <c r="T126" i="1"/>
  <c r="P126" i="1"/>
  <c r="L126" i="1"/>
  <c r="H126" i="1"/>
  <c r="D126" i="1"/>
  <c r="BL125" i="1"/>
  <c r="BH125" i="1"/>
  <c r="BD125" i="1"/>
  <c r="AZ125" i="1"/>
  <c r="AV125" i="1"/>
  <c r="AR125" i="1"/>
  <c r="AN125" i="1"/>
  <c r="AJ125" i="1"/>
  <c r="AF125" i="1"/>
  <c r="AB125" i="1"/>
  <c r="X125" i="1"/>
  <c r="T125" i="1"/>
  <c r="P125" i="1"/>
  <c r="L125" i="1"/>
  <c r="H125" i="1"/>
  <c r="D125" i="1"/>
  <c r="BL124" i="1"/>
  <c r="BH124" i="1"/>
  <c r="BD124" i="1"/>
  <c r="AZ124" i="1"/>
  <c r="AV124" i="1"/>
  <c r="AR124" i="1"/>
  <c r="AN124" i="1"/>
  <c r="AJ124" i="1"/>
  <c r="AF124" i="1"/>
  <c r="AB124" i="1"/>
  <c r="X124" i="1"/>
  <c r="T124" i="1"/>
  <c r="P124" i="1"/>
  <c r="L124" i="1"/>
  <c r="H124" i="1"/>
  <c r="D124" i="1"/>
  <c r="BL123" i="1"/>
  <c r="BH123" i="1"/>
  <c r="BD123" i="1"/>
  <c r="AZ123" i="1"/>
  <c r="AV123" i="1"/>
  <c r="AR123" i="1"/>
  <c r="AN123" i="1"/>
  <c r="AJ123" i="1"/>
  <c r="AF123" i="1"/>
  <c r="AB123" i="1"/>
  <c r="X123" i="1"/>
  <c r="T123" i="1"/>
  <c r="P123" i="1"/>
  <c r="L123" i="1"/>
  <c r="H123" i="1"/>
  <c r="D123" i="1"/>
  <c r="BL122" i="1"/>
  <c r="BH122" i="1"/>
  <c r="BD122" i="1"/>
  <c r="AZ122" i="1"/>
  <c r="AV122" i="1"/>
  <c r="AR122" i="1"/>
  <c r="AN122" i="1"/>
  <c r="AJ122" i="1"/>
  <c r="AF122" i="1"/>
  <c r="AB122" i="1"/>
  <c r="X122" i="1"/>
  <c r="T122" i="1"/>
  <c r="P122" i="1"/>
  <c r="L122" i="1"/>
  <c r="H122" i="1"/>
  <c r="D122" i="1"/>
  <c r="BL121" i="1"/>
  <c r="BH121" i="1"/>
  <c r="BD121" i="1"/>
  <c r="AZ121" i="1"/>
  <c r="AV121" i="1"/>
  <c r="AR121" i="1"/>
  <c r="AN121" i="1"/>
  <c r="AJ121" i="1"/>
  <c r="AF121" i="1"/>
  <c r="AB121" i="1"/>
  <c r="X121" i="1"/>
  <c r="T121" i="1"/>
  <c r="P121" i="1"/>
  <c r="L121" i="1"/>
  <c r="H121" i="1"/>
  <c r="D121" i="1"/>
  <c r="BL120" i="1"/>
  <c r="BH120" i="1"/>
  <c r="BD120" i="1"/>
  <c r="AZ120" i="1"/>
  <c r="AV120" i="1"/>
  <c r="AR120" i="1"/>
  <c r="AN120" i="1"/>
  <c r="AJ120" i="1"/>
  <c r="AF120" i="1"/>
  <c r="AB120" i="1"/>
  <c r="X120" i="1"/>
  <c r="T120" i="1"/>
  <c r="P120" i="1"/>
  <c r="L120" i="1"/>
  <c r="H120" i="1"/>
  <c r="D120" i="1"/>
  <c r="BL119" i="1"/>
  <c r="BH119" i="1"/>
  <c r="BD119" i="1"/>
  <c r="AZ119" i="1"/>
  <c r="AV119" i="1"/>
  <c r="AR119" i="1"/>
  <c r="AN119" i="1"/>
  <c r="AJ119" i="1"/>
  <c r="AF119" i="1"/>
  <c r="AB119" i="1"/>
  <c r="X119" i="1"/>
  <c r="T119" i="1"/>
  <c r="P119" i="1"/>
  <c r="L119" i="1"/>
  <c r="H119" i="1"/>
  <c r="D119" i="1"/>
  <c r="BL118" i="1"/>
  <c r="BH118" i="1"/>
  <c r="BD118" i="1"/>
  <c r="AZ118" i="1"/>
  <c r="AV118" i="1"/>
  <c r="AR118" i="1"/>
  <c r="AN118" i="1"/>
  <c r="AJ118" i="1"/>
  <c r="AF118" i="1"/>
  <c r="AB118" i="1"/>
  <c r="X118" i="1"/>
  <c r="T118" i="1"/>
  <c r="P118" i="1"/>
  <c r="L118" i="1"/>
  <c r="H118" i="1"/>
  <c r="D118" i="1"/>
  <c r="BL117" i="1"/>
  <c r="BH117" i="1"/>
  <c r="BD117" i="1"/>
  <c r="AZ117" i="1"/>
  <c r="AV117" i="1"/>
  <c r="AR117" i="1"/>
  <c r="AN117" i="1"/>
  <c r="AJ117" i="1"/>
  <c r="AF117" i="1"/>
  <c r="AB117" i="1"/>
  <c r="X117" i="1"/>
  <c r="T117" i="1"/>
  <c r="P117" i="1"/>
  <c r="L117" i="1"/>
  <c r="H117" i="1"/>
  <c r="D117" i="1"/>
  <c r="BL116" i="1"/>
  <c r="BH116" i="1"/>
  <c r="BD116" i="1"/>
  <c r="AZ116" i="1"/>
  <c r="AV116" i="1"/>
  <c r="AR116" i="1"/>
  <c r="AN116" i="1"/>
  <c r="AJ116" i="1"/>
  <c r="AF116" i="1"/>
  <c r="AB116" i="1"/>
  <c r="X116" i="1"/>
  <c r="T116" i="1"/>
  <c r="P116" i="1"/>
  <c r="L116" i="1"/>
  <c r="H116" i="1"/>
  <c r="D116" i="1"/>
  <c r="BL115" i="1"/>
  <c r="BH115" i="1"/>
  <c r="BD115" i="1"/>
  <c r="AZ115" i="1"/>
  <c r="AV115" i="1"/>
  <c r="AR115" i="1"/>
  <c r="AN115" i="1"/>
  <c r="AJ115" i="1"/>
  <c r="AF115" i="1"/>
  <c r="AB115" i="1"/>
  <c r="X115" i="1"/>
  <c r="T115" i="1"/>
  <c r="P115" i="1"/>
  <c r="L115" i="1"/>
  <c r="H115" i="1"/>
  <c r="D115" i="1"/>
  <c r="BL114" i="1"/>
  <c r="BH114" i="1"/>
  <c r="BD114" i="1"/>
  <c r="AZ114" i="1"/>
  <c r="AV114" i="1"/>
  <c r="AR114" i="1"/>
  <c r="AN114" i="1"/>
  <c r="AJ114" i="1"/>
  <c r="AF114" i="1"/>
  <c r="AB114" i="1"/>
  <c r="X114" i="1"/>
  <c r="T114" i="1"/>
  <c r="P114" i="1"/>
  <c r="L114" i="1"/>
  <c r="H114" i="1"/>
  <c r="D114" i="1"/>
  <c r="BL113" i="1"/>
  <c r="BH113" i="1"/>
  <c r="BD113" i="1"/>
  <c r="AZ113" i="1"/>
  <c r="AV113" i="1"/>
  <c r="AR113" i="1"/>
  <c r="AN113" i="1"/>
  <c r="AJ113" i="1"/>
  <c r="AF113" i="1"/>
  <c r="AB113" i="1"/>
  <c r="X113" i="1"/>
  <c r="T113" i="1"/>
  <c r="P113" i="1"/>
  <c r="L113" i="1"/>
  <c r="H113" i="1"/>
  <c r="D113" i="1"/>
  <c r="BL112" i="1"/>
  <c r="BH112" i="1"/>
  <c r="BD112" i="1"/>
  <c r="AZ112" i="1"/>
  <c r="AV112" i="1"/>
  <c r="AR112" i="1"/>
  <c r="AN112" i="1"/>
  <c r="AJ112" i="1"/>
  <c r="AF112" i="1"/>
  <c r="AB112" i="1"/>
  <c r="X112" i="1"/>
  <c r="T112" i="1"/>
  <c r="P112" i="1"/>
  <c r="L112" i="1"/>
  <c r="H112" i="1"/>
  <c r="D112" i="1"/>
  <c r="BL111" i="1"/>
  <c r="BH111" i="1"/>
  <c r="BD111" i="1"/>
  <c r="AZ111" i="1"/>
  <c r="AV111" i="1"/>
  <c r="AR111" i="1"/>
  <c r="AN111" i="1"/>
  <c r="AJ111" i="1"/>
  <c r="AF111" i="1"/>
  <c r="AB111" i="1"/>
  <c r="X111" i="1"/>
  <c r="T111" i="1"/>
  <c r="P111" i="1"/>
  <c r="L111" i="1"/>
  <c r="H111" i="1"/>
  <c r="D111" i="1"/>
  <c r="BL110" i="1"/>
  <c r="BH110" i="1"/>
  <c r="BD110" i="1"/>
  <c r="AZ110" i="1"/>
  <c r="AV110" i="1"/>
  <c r="AR110" i="1"/>
  <c r="AN110" i="1"/>
  <c r="AJ110" i="1"/>
  <c r="AF110" i="1"/>
  <c r="AB110" i="1"/>
  <c r="X110" i="1"/>
  <c r="T110" i="1"/>
  <c r="P110" i="1"/>
  <c r="L110" i="1"/>
  <c r="H110" i="1"/>
  <c r="D110" i="1"/>
  <c r="BL109" i="1"/>
  <c r="BH109" i="1"/>
  <c r="BD109" i="1"/>
  <c r="AZ109" i="1"/>
  <c r="AV109" i="1"/>
  <c r="AR109" i="1"/>
  <c r="AN109" i="1"/>
  <c r="AJ109" i="1"/>
  <c r="AF109" i="1"/>
  <c r="AB109" i="1"/>
  <c r="X109" i="1"/>
  <c r="T109" i="1"/>
  <c r="P109" i="1"/>
  <c r="L109" i="1"/>
  <c r="H109" i="1"/>
  <c r="D109" i="1"/>
  <c r="BL108" i="1"/>
  <c r="BH108" i="1"/>
  <c r="BD108" i="1"/>
  <c r="AZ108" i="1"/>
  <c r="AV108" i="1"/>
  <c r="AR108" i="1"/>
  <c r="AN108" i="1"/>
  <c r="AJ108" i="1"/>
  <c r="AF108" i="1"/>
  <c r="AB108" i="1"/>
  <c r="X108" i="1"/>
  <c r="T108" i="1"/>
  <c r="P108" i="1"/>
  <c r="L108" i="1"/>
  <c r="H108" i="1"/>
  <c r="D108" i="1"/>
  <c r="BL107" i="1"/>
  <c r="BH107" i="1"/>
  <c r="BD107" i="1"/>
  <c r="AZ107" i="1"/>
  <c r="AV107" i="1"/>
  <c r="AR107" i="1"/>
  <c r="AN107" i="1"/>
  <c r="AJ107" i="1"/>
  <c r="AF107" i="1"/>
  <c r="AB107" i="1"/>
  <c r="X107" i="1"/>
  <c r="T107" i="1"/>
  <c r="P107" i="1"/>
  <c r="L107" i="1"/>
  <c r="H107" i="1"/>
  <c r="D107" i="1"/>
  <c r="BL106" i="1"/>
  <c r="BH106" i="1"/>
  <c r="BD106" i="1"/>
  <c r="AZ106" i="1"/>
  <c r="AV106" i="1"/>
  <c r="AR106" i="1"/>
  <c r="AN106" i="1"/>
  <c r="AJ106" i="1"/>
  <c r="AF106" i="1"/>
  <c r="AB106" i="1"/>
  <c r="X106" i="1"/>
  <c r="T106" i="1"/>
  <c r="P106" i="1"/>
  <c r="L106" i="1"/>
  <c r="H106" i="1"/>
  <c r="D106" i="1"/>
  <c r="BL105" i="1"/>
  <c r="BH105" i="1"/>
  <c r="BD105" i="1"/>
  <c r="AZ105" i="1"/>
  <c r="AV105" i="1"/>
  <c r="AR105" i="1"/>
  <c r="AN105" i="1"/>
  <c r="AJ105" i="1"/>
  <c r="AF105" i="1"/>
  <c r="AB105" i="1"/>
  <c r="X105" i="1"/>
  <c r="T105" i="1"/>
  <c r="P105" i="1"/>
  <c r="L105" i="1"/>
  <c r="H105" i="1"/>
  <c r="D105" i="1"/>
  <c r="BL104" i="1"/>
  <c r="BH104" i="1"/>
  <c r="BD104" i="1"/>
  <c r="AZ104" i="1"/>
  <c r="AV104" i="1"/>
  <c r="AR104" i="1"/>
  <c r="AN104" i="1"/>
  <c r="AJ104" i="1"/>
  <c r="AF104" i="1"/>
  <c r="AB104" i="1"/>
  <c r="X104" i="1"/>
  <c r="T104" i="1"/>
  <c r="P104" i="1"/>
  <c r="L104" i="1"/>
  <c r="H104" i="1"/>
  <c r="D104" i="1"/>
  <c r="BL103" i="1"/>
  <c r="BH103" i="1"/>
  <c r="BD103" i="1"/>
  <c r="AZ103" i="1"/>
  <c r="AV103" i="1"/>
  <c r="AR103" i="1"/>
  <c r="AN103" i="1"/>
  <c r="AJ103" i="1"/>
  <c r="AF103" i="1"/>
  <c r="AB103" i="1"/>
  <c r="X103" i="1"/>
  <c r="T103" i="1"/>
  <c r="P103" i="1"/>
  <c r="L103" i="1"/>
  <c r="H103" i="1"/>
  <c r="D103" i="1"/>
  <c r="BL102" i="1"/>
  <c r="BH102" i="1"/>
  <c r="BD102" i="1"/>
  <c r="AZ102" i="1"/>
  <c r="AV102" i="1"/>
  <c r="AR102" i="1"/>
  <c r="AN102" i="1"/>
  <c r="AJ102" i="1"/>
  <c r="AF102" i="1"/>
  <c r="AB102" i="1"/>
  <c r="X102" i="1"/>
  <c r="T102" i="1"/>
  <c r="P102" i="1"/>
  <c r="L102" i="1"/>
  <c r="H102" i="1"/>
  <c r="D102" i="1"/>
  <c r="BL101" i="1"/>
  <c r="BH101" i="1"/>
  <c r="BD101" i="1"/>
  <c r="AZ101" i="1"/>
  <c r="AV101" i="1"/>
  <c r="AR101" i="1"/>
  <c r="AN101" i="1"/>
  <c r="AJ101" i="1"/>
  <c r="AF101" i="1"/>
  <c r="AB101" i="1"/>
  <c r="X101" i="1"/>
  <c r="T101" i="1"/>
  <c r="P101" i="1"/>
  <c r="L101" i="1"/>
  <c r="H101" i="1"/>
  <c r="D101" i="1"/>
  <c r="BL100" i="1"/>
  <c r="BH100" i="1"/>
  <c r="BD100" i="1"/>
  <c r="AZ100" i="1"/>
  <c r="AV100" i="1"/>
  <c r="AR100" i="1"/>
  <c r="AN100" i="1"/>
  <c r="AJ100" i="1"/>
  <c r="AF100" i="1"/>
  <c r="AB100" i="1"/>
  <c r="X100" i="1"/>
  <c r="T100" i="1"/>
  <c r="P100" i="1"/>
  <c r="L100" i="1"/>
  <c r="H100" i="1"/>
  <c r="D100" i="1"/>
  <c r="BL99" i="1"/>
  <c r="BH99" i="1"/>
  <c r="BD99" i="1"/>
  <c r="AZ99" i="1"/>
  <c r="AV99" i="1"/>
  <c r="AR99" i="1"/>
  <c r="AN99" i="1"/>
  <c r="AJ99" i="1"/>
  <c r="AF99" i="1"/>
  <c r="AB99" i="1"/>
  <c r="X99" i="1"/>
  <c r="T99" i="1"/>
  <c r="P99" i="1"/>
  <c r="L99" i="1"/>
  <c r="H99" i="1"/>
  <c r="D99" i="1"/>
  <c r="BL98" i="1"/>
  <c r="BH98" i="1"/>
  <c r="BD98" i="1"/>
  <c r="AZ98" i="1"/>
  <c r="AV98" i="1"/>
  <c r="AR98" i="1"/>
  <c r="AN98" i="1"/>
  <c r="AJ98" i="1"/>
  <c r="AF98" i="1"/>
  <c r="AB98" i="1"/>
  <c r="X98" i="1"/>
  <c r="T98" i="1"/>
  <c r="P98" i="1"/>
  <c r="L98" i="1"/>
  <c r="H98" i="1"/>
  <c r="D98" i="1"/>
  <c r="BL97" i="1"/>
  <c r="BH97" i="1"/>
  <c r="BD97" i="1"/>
  <c r="AZ97" i="1"/>
  <c r="AV97" i="1"/>
  <c r="AR97" i="1"/>
  <c r="AN97" i="1"/>
  <c r="AJ97" i="1"/>
  <c r="AF97" i="1"/>
  <c r="AB97" i="1"/>
  <c r="X97" i="1"/>
  <c r="T97" i="1"/>
  <c r="P97" i="1"/>
  <c r="L97" i="1"/>
  <c r="H97" i="1"/>
  <c r="D97" i="1"/>
  <c r="BL96" i="1"/>
  <c r="BH96" i="1"/>
  <c r="BD96" i="1"/>
  <c r="AZ96" i="1"/>
  <c r="AV96" i="1"/>
  <c r="AR96" i="1"/>
  <c r="AN96" i="1"/>
  <c r="AJ96" i="1"/>
  <c r="AF96" i="1"/>
  <c r="AB96" i="1"/>
  <c r="X96" i="1"/>
  <c r="T96" i="1"/>
  <c r="P96" i="1"/>
  <c r="L96" i="1"/>
  <c r="H96" i="1"/>
  <c r="D96" i="1"/>
  <c r="BL95" i="1"/>
  <c r="BH95" i="1"/>
  <c r="BD95" i="1"/>
  <c r="AZ95" i="1"/>
  <c r="AV95" i="1"/>
  <c r="AR95" i="1"/>
  <c r="AN95" i="1"/>
  <c r="AJ95" i="1"/>
  <c r="AF95" i="1"/>
  <c r="AB95" i="1"/>
  <c r="X95" i="1"/>
  <c r="T95" i="1"/>
  <c r="P95" i="1"/>
  <c r="L95" i="1"/>
  <c r="H95" i="1"/>
  <c r="D95" i="1"/>
  <c r="BL94" i="1"/>
  <c r="BH94" i="1"/>
  <c r="BD94" i="1"/>
  <c r="AZ94" i="1"/>
  <c r="AV94" i="1"/>
  <c r="AR94" i="1"/>
  <c r="AN94" i="1"/>
  <c r="AJ94" i="1"/>
  <c r="AF94" i="1"/>
  <c r="AB94" i="1"/>
  <c r="X94" i="1"/>
  <c r="T94" i="1"/>
  <c r="P94" i="1"/>
  <c r="L94" i="1"/>
  <c r="H94" i="1"/>
  <c r="D94" i="1"/>
  <c r="BL93" i="1"/>
  <c r="BH93" i="1"/>
  <c r="BD93" i="1"/>
  <c r="AZ93" i="1"/>
  <c r="AV93" i="1"/>
  <c r="AR93" i="1"/>
  <c r="AN93" i="1"/>
  <c r="AJ93" i="1"/>
  <c r="AF93" i="1"/>
  <c r="AB93" i="1"/>
  <c r="X93" i="1"/>
  <c r="T93" i="1"/>
  <c r="P93" i="1"/>
  <c r="L93" i="1"/>
  <c r="H93" i="1"/>
  <c r="D93" i="1"/>
  <c r="BL92" i="1"/>
  <c r="BH92" i="1"/>
  <c r="BD92" i="1"/>
  <c r="AZ92" i="1"/>
  <c r="AV92" i="1"/>
  <c r="AR92" i="1"/>
  <c r="AN92" i="1"/>
  <c r="AJ92" i="1"/>
  <c r="AF92" i="1"/>
  <c r="AB92" i="1"/>
  <c r="X92" i="1"/>
  <c r="T92" i="1"/>
  <c r="P92" i="1"/>
  <c r="L92" i="1"/>
  <c r="H92" i="1"/>
  <c r="D92" i="1"/>
  <c r="BL91" i="1"/>
  <c r="BH91" i="1"/>
  <c r="BD91" i="1"/>
  <c r="AZ91" i="1"/>
  <c r="AV91" i="1"/>
  <c r="AR91" i="1"/>
  <c r="AN91" i="1"/>
  <c r="AJ91" i="1"/>
  <c r="AF91" i="1"/>
  <c r="AB91" i="1"/>
  <c r="X91" i="1"/>
  <c r="T91" i="1"/>
  <c r="P91" i="1"/>
  <c r="L91" i="1"/>
  <c r="H91" i="1"/>
  <c r="D91" i="1"/>
  <c r="BL90" i="1"/>
  <c r="BH90" i="1"/>
  <c r="BD90" i="1"/>
  <c r="AZ90" i="1"/>
  <c r="AV90" i="1"/>
  <c r="AR90" i="1"/>
  <c r="AN90" i="1"/>
  <c r="AJ90" i="1"/>
  <c r="AF90" i="1"/>
  <c r="AB90" i="1"/>
  <c r="X90" i="1"/>
  <c r="T90" i="1"/>
  <c r="P90" i="1"/>
  <c r="L90" i="1"/>
  <c r="H90" i="1"/>
  <c r="D90" i="1"/>
  <c r="BL89" i="1"/>
  <c r="BH89" i="1"/>
  <c r="BD89" i="1"/>
  <c r="AZ89" i="1"/>
  <c r="AV89" i="1"/>
  <c r="AR89" i="1"/>
  <c r="AN89" i="1"/>
  <c r="AJ89" i="1"/>
  <c r="AF89" i="1"/>
  <c r="AB89" i="1"/>
  <c r="X89" i="1"/>
  <c r="T89" i="1"/>
  <c r="P89" i="1"/>
  <c r="L89" i="1"/>
  <c r="H89" i="1"/>
  <c r="D89" i="1"/>
  <c r="BL88" i="1"/>
  <c r="BH88" i="1"/>
  <c r="BD88" i="1"/>
  <c r="AZ88" i="1"/>
  <c r="AV88" i="1"/>
  <c r="AR88" i="1"/>
  <c r="AN88" i="1"/>
  <c r="AJ88" i="1"/>
  <c r="AF88" i="1"/>
  <c r="AB88" i="1"/>
  <c r="X88" i="1"/>
  <c r="T88" i="1"/>
  <c r="P88" i="1"/>
  <c r="L88" i="1"/>
  <c r="H88" i="1"/>
  <c r="D88" i="1"/>
  <c r="BL87" i="1"/>
  <c r="BH87" i="1"/>
  <c r="BD87" i="1"/>
  <c r="AZ87" i="1"/>
  <c r="AV87" i="1"/>
  <c r="AR87" i="1"/>
  <c r="AN87" i="1"/>
  <c r="AJ87" i="1"/>
  <c r="AF87" i="1"/>
  <c r="AB87" i="1"/>
  <c r="X87" i="1"/>
  <c r="T87" i="1"/>
  <c r="P87" i="1"/>
  <c r="L87" i="1"/>
  <c r="H87" i="1"/>
  <c r="D87" i="1"/>
  <c r="BL86" i="1"/>
  <c r="BH86" i="1"/>
  <c r="BD86" i="1"/>
  <c r="AZ86" i="1"/>
  <c r="AV86" i="1"/>
  <c r="AR86" i="1"/>
  <c r="AN86" i="1"/>
  <c r="AJ86" i="1"/>
  <c r="AF86" i="1"/>
  <c r="AB86" i="1"/>
  <c r="X86" i="1"/>
  <c r="T86" i="1"/>
  <c r="P86" i="1"/>
  <c r="L86" i="1"/>
  <c r="H86" i="1"/>
  <c r="D86" i="1"/>
  <c r="BL85" i="1"/>
  <c r="BH85" i="1"/>
  <c r="BD85" i="1"/>
  <c r="AZ85" i="1"/>
  <c r="AV85" i="1"/>
  <c r="AR85" i="1"/>
  <c r="AN85" i="1"/>
  <c r="AJ85" i="1"/>
  <c r="AF85" i="1"/>
  <c r="AB85" i="1"/>
  <c r="X85" i="1"/>
  <c r="T85" i="1"/>
  <c r="P85" i="1"/>
  <c r="L85" i="1"/>
  <c r="H85" i="1"/>
  <c r="D85" i="1"/>
  <c r="BL84" i="1"/>
  <c r="BH84" i="1"/>
  <c r="BD84" i="1"/>
  <c r="AZ84" i="1"/>
  <c r="AV84" i="1"/>
  <c r="AR84" i="1"/>
  <c r="AN84" i="1"/>
  <c r="AJ84" i="1"/>
  <c r="AF84" i="1"/>
  <c r="AB84" i="1"/>
  <c r="X84" i="1"/>
  <c r="T84" i="1"/>
  <c r="P84" i="1"/>
  <c r="L84" i="1"/>
  <c r="H84" i="1"/>
  <c r="D84" i="1"/>
  <c r="BL83" i="1"/>
  <c r="BH83" i="1"/>
  <c r="BD83" i="1"/>
  <c r="AZ83" i="1"/>
  <c r="AV83" i="1"/>
  <c r="AR83" i="1"/>
  <c r="AN83" i="1"/>
  <c r="AJ83" i="1"/>
  <c r="AF83" i="1"/>
  <c r="AB83" i="1"/>
  <c r="X83" i="1"/>
  <c r="T83" i="1"/>
  <c r="P83" i="1"/>
  <c r="L83" i="1"/>
  <c r="H83" i="1"/>
  <c r="D83" i="1"/>
  <c r="BL82" i="1"/>
  <c r="BH82" i="1"/>
  <c r="BD82" i="1"/>
  <c r="AZ82" i="1"/>
  <c r="AV82" i="1"/>
  <c r="AR82" i="1"/>
  <c r="AN82" i="1"/>
  <c r="AJ82" i="1"/>
  <c r="AF82" i="1"/>
  <c r="AB82" i="1"/>
  <c r="X82" i="1"/>
  <c r="T82" i="1"/>
  <c r="P82" i="1"/>
  <c r="L82" i="1"/>
  <c r="H82" i="1"/>
  <c r="D82" i="1"/>
  <c r="BL81" i="1"/>
  <c r="BH81" i="1"/>
  <c r="BD81" i="1"/>
  <c r="AZ81" i="1"/>
  <c r="AV81" i="1"/>
  <c r="AR81" i="1"/>
  <c r="AN81" i="1"/>
  <c r="AJ81" i="1"/>
  <c r="AF81" i="1"/>
  <c r="AB81" i="1"/>
  <c r="X81" i="1"/>
  <c r="T81" i="1"/>
  <c r="P81" i="1"/>
  <c r="L81" i="1"/>
  <c r="H81" i="1"/>
  <c r="D81" i="1"/>
  <c r="BL80" i="1"/>
  <c r="BH80" i="1"/>
  <c r="BD80" i="1"/>
  <c r="AZ80" i="1"/>
  <c r="AV80" i="1"/>
  <c r="AR80" i="1"/>
  <c r="AN80" i="1"/>
  <c r="AJ80" i="1"/>
  <c r="AF80" i="1"/>
  <c r="AB80" i="1"/>
  <c r="X80" i="1"/>
  <c r="T80" i="1"/>
  <c r="P80" i="1"/>
  <c r="L80" i="1"/>
  <c r="H80" i="1"/>
  <c r="D80" i="1"/>
  <c r="BL79" i="1"/>
  <c r="BH79" i="1"/>
  <c r="BD79" i="1"/>
  <c r="AZ79" i="1"/>
  <c r="AV79" i="1"/>
  <c r="AR79" i="1"/>
  <c r="AN79" i="1"/>
  <c r="AJ79" i="1"/>
  <c r="AF79" i="1"/>
  <c r="AB79" i="1"/>
  <c r="X79" i="1"/>
  <c r="T79" i="1"/>
  <c r="P79" i="1"/>
  <c r="L79" i="1"/>
  <c r="H79" i="1"/>
  <c r="D79" i="1"/>
  <c r="BL78" i="1"/>
  <c r="BH78" i="1"/>
  <c r="BD78" i="1"/>
  <c r="AZ78" i="1"/>
  <c r="AV78" i="1"/>
  <c r="AR78" i="1"/>
  <c r="AN78" i="1"/>
  <c r="AJ78" i="1"/>
  <c r="AF78" i="1"/>
  <c r="AB78" i="1"/>
  <c r="X78" i="1"/>
  <c r="T78" i="1"/>
  <c r="P78" i="1"/>
  <c r="L78" i="1"/>
  <c r="H78" i="1"/>
  <c r="D78" i="1"/>
  <c r="BL77" i="1"/>
  <c r="BH77" i="1"/>
  <c r="BD77" i="1"/>
  <c r="AZ77" i="1"/>
  <c r="AV77" i="1"/>
  <c r="AR77" i="1"/>
  <c r="AN77" i="1"/>
  <c r="AJ77" i="1"/>
  <c r="AF77" i="1"/>
  <c r="AB77" i="1"/>
  <c r="X77" i="1"/>
  <c r="T77" i="1"/>
  <c r="P77" i="1"/>
  <c r="L77" i="1"/>
  <c r="H77" i="1"/>
  <c r="D77" i="1"/>
  <c r="BL76" i="1"/>
  <c r="BH76" i="1"/>
  <c r="BD76" i="1"/>
  <c r="AZ76" i="1"/>
  <c r="AV76" i="1"/>
  <c r="AR76" i="1"/>
  <c r="AN76" i="1"/>
  <c r="AJ76" i="1"/>
  <c r="AF76" i="1"/>
  <c r="AB76" i="1"/>
  <c r="X76" i="1"/>
  <c r="T76" i="1"/>
  <c r="P76" i="1"/>
  <c r="L76" i="1"/>
  <c r="H76" i="1"/>
  <c r="D76" i="1"/>
  <c r="BL75" i="1"/>
  <c r="BH75" i="1"/>
  <c r="BD75" i="1"/>
  <c r="AZ75" i="1"/>
  <c r="AV75" i="1"/>
  <c r="AR75" i="1"/>
  <c r="AN75" i="1"/>
  <c r="AJ75" i="1"/>
  <c r="AF75" i="1"/>
  <c r="AB75" i="1"/>
  <c r="X75" i="1"/>
  <c r="T75" i="1"/>
  <c r="P75" i="1"/>
  <c r="L75" i="1"/>
  <c r="H75" i="1"/>
  <c r="D75" i="1"/>
  <c r="BL74" i="1"/>
  <c r="BH74" i="1"/>
  <c r="BD74" i="1"/>
  <c r="AZ74" i="1"/>
  <c r="AV74" i="1"/>
  <c r="AR74" i="1"/>
  <c r="AN74" i="1"/>
  <c r="AJ74" i="1"/>
  <c r="AF74" i="1"/>
  <c r="AB74" i="1"/>
  <c r="X74" i="1"/>
  <c r="T74" i="1"/>
  <c r="P74" i="1"/>
  <c r="L74" i="1"/>
  <c r="H74" i="1"/>
  <c r="D74" i="1"/>
  <c r="BL73" i="1"/>
  <c r="BH73" i="1"/>
  <c r="BD73" i="1"/>
  <c r="AZ73" i="1"/>
  <c r="AV73" i="1"/>
  <c r="AR73" i="1"/>
  <c r="AN73" i="1"/>
  <c r="AJ73" i="1"/>
  <c r="AF73" i="1"/>
  <c r="AB73" i="1"/>
  <c r="X73" i="1"/>
  <c r="T73" i="1"/>
  <c r="P73" i="1"/>
  <c r="L73" i="1"/>
  <c r="H73" i="1"/>
  <c r="D73" i="1"/>
  <c r="BL72" i="1"/>
  <c r="BH72" i="1"/>
  <c r="BD72" i="1"/>
  <c r="AZ72" i="1"/>
  <c r="AV72" i="1"/>
  <c r="AR72" i="1"/>
  <c r="AN72" i="1"/>
  <c r="AJ72" i="1"/>
  <c r="AF72" i="1"/>
  <c r="AB72" i="1"/>
  <c r="X72" i="1"/>
  <c r="T72" i="1"/>
  <c r="P72" i="1"/>
  <c r="L72" i="1"/>
  <c r="H72" i="1"/>
  <c r="D72" i="1"/>
  <c r="BL71" i="1"/>
  <c r="BH71" i="1"/>
  <c r="BD71" i="1"/>
  <c r="AZ71" i="1"/>
  <c r="AV71" i="1"/>
  <c r="AR71" i="1"/>
  <c r="AN71" i="1"/>
  <c r="AJ71" i="1"/>
  <c r="AF71" i="1"/>
  <c r="AB71" i="1"/>
  <c r="X71" i="1"/>
  <c r="T71" i="1"/>
  <c r="P71" i="1"/>
  <c r="L71" i="1"/>
  <c r="H71" i="1"/>
  <c r="D71" i="1"/>
  <c r="BL70" i="1"/>
  <c r="BH70" i="1"/>
  <c r="BD70" i="1"/>
  <c r="AZ70" i="1"/>
  <c r="AV70" i="1"/>
  <c r="AR70" i="1"/>
  <c r="AN70" i="1"/>
  <c r="AJ70" i="1"/>
  <c r="AF70" i="1"/>
  <c r="AB70" i="1"/>
  <c r="X70" i="1"/>
  <c r="T70" i="1"/>
  <c r="P70" i="1"/>
  <c r="L70" i="1"/>
  <c r="H70" i="1"/>
  <c r="D70" i="1"/>
  <c r="BL69" i="1"/>
  <c r="BH69" i="1"/>
  <c r="BD69" i="1"/>
  <c r="AZ69" i="1"/>
  <c r="AV69" i="1"/>
  <c r="AR69" i="1"/>
  <c r="AN69" i="1"/>
  <c r="AJ69" i="1"/>
  <c r="AF69" i="1"/>
  <c r="AB69" i="1"/>
  <c r="X69" i="1"/>
  <c r="T69" i="1"/>
  <c r="P69" i="1"/>
  <c r="L69" i="1"/>
  <c r="H69" i="1"/>
  <c r="D69" i="1"/>
  <c r="BL68" i="1"/>
  <c r="BH68" i="1"/>
  <c r="BD68" i="1"/>
  <c r="AZ68" i="1"/>
  <c r="AV68" i="1"/>
  <c r="AR68" i="1"/>
  <c r="AN68" i="1"/>
  <c r="AJ68" i="1"/>
  <c r="AF68" i="1"/>
  <c r="AB68" i="1"/>
  <c r="X68" i="1"/>
  <c r="T68" i="1"/>
  <c r="P68" i="1"/>
  <c r="L68" i="1"/>
  <c r="H68" i="1"/>
  <c r="D68" i="1"/>
  <c r="BL67" i="1"/>
  <c r="BH67" i="1"/>
  <c r="BD67" i="1"/>
  <c r="AZ67" i="1"/>
  <c r="AV67" i="1"/>
  <c r="AR67" i="1"/>
  <c r="AN67" i="1"/>
  <c r="AJ67" i="1"/>
  <c r="AF67" i="1"/>
  <c r="AB67" i="1"/>
  <c r="X67" i="1"/>
  <c r="T67" i="1"/>
  <c r="P67" i="1"/>
  <c r="L67" i="1"/>
  <c r="H67" i="1"/>
  <c r="D67" i="1"/>
  <c r="BL66" i="1"/>
  <c r="BH66" i="1"/>
  <c r="BD66" i="1"/>
  <c r="AZ66" i="1"/>
  <c r="AV66" i="1"/>
  <c r="AR66" i="1"/>
  <c r="AN66" i="1"/>
  <c r="AJ66" i="1"/>
  <c r="AF66" i="1"/>
  <c r="AB66" i="1"/>
  <c r="X66" i="1"/>
  <c r="T66" i="1"/>
  <c r="P66" i="1"/>
  <c r="L66" i="1"/>
  <c r="H66" i="1"/>
  <c r="D66" i="1"/>
  <c r="BL65" i="1"/>
  <c r="BH65" i="1"/>
  <c r="BD65" i="1"/>
  <c r="AZ65" i="1"/>
  <c r="AV65" i="1"/>
  <c r="AR65" i="1"/>
  <c r="AN65" i="1"/>
  <c r="AJ65" i="1"/>
  <c r="AF65" i="1"/>
  <c r="AB65" i="1"/>
  <c r="X65" i="1"/>
  <c r="T65" i="1"/>
  <c r="P65" i="1"/>
  <c r="L65" i="1"/>
  <c r="H65" i="1"/>
  <c r="D65" i="1"/>
  <c r="BL64" i="1"/>
  <c r="BH64" i="1"/>
  <c r="BD64" i="1"/>
  <c r="AZ64" i="1"/>
  <c r="AV64" i="1"/>
  <c r="AR64" i="1"/>
  <c r="AN64" i="1"/>
  <c r="AJ64" i="1"/>
  <c r="AF64" i="1"/>
  <c r="AB64" i="1"/>
  <c r="X64" i="1"/>
  <c r="T64" i="1"/>
  <c r="P64" i="1"/>
  <c r="L64" i="1"/>
  <c r="H64" i="1"/>
  <c r="D64" i="1"/>
  <c r="BL63" i="1"/>
  <c r="BH63" i="1"/>
  <c r="BD63" i="1"/>
  <c r="AZ63" i="1"/>
  <c r="AV63" i="1"/>
  <c r="AR63" i="1"/>
  <c r="AN63" i="1"/>
  <c r="AJ63" i="1"/>
  <c r="AF63" i="1"/>
  <c r="AB63" i="1"/>
  <c r="X63" i="1"/>
  <c r="T63" i="1"/>
  <c r="P63" i="1"/>
  <c r="L63" i="1"/>
  <c r="H63" i="1"/>
  <c r="D63" i="1"/>
  <c r="BL62" i="1"/>
  <c r="BH62" i="1"/>
  <c r="BD62" i="1"/>
  <c r="AZ62" i="1"/>
  <c r="AV62" i="1"/>
  <c r="AR62" i="1"/>
  <c r="AN62" i="1"/>
  <c r="AJ62" i="1"/>
  <c r="AF62" i="1"/>
  <c r="AB62" i="1"/>
  <c r="X62" i="1"/>
  <c r="T62" i="1"/>
  <c r="P62" i="1"/>
  <c r="L62" i="1"/>
  <c r="H62" i="1"/>
  <c r="D62" i="1"/>
  <c r="BL61" i="1"/>
  <c r="BH61" i="1"/>
  <c r="BD61" i="1"/>
  <c r="AZ61" i="1"/>
  <c r="AV61" i="1"/>
  <c r="AR61" i="1"/>
  <c r="AN61" i="1"/>
  <c r="AJ61" i="1"/>
  <c r="AF61" i="1"/>
  <c r="AB61" i="1"/>
  <c r="X61" i="1"/>
  <c r="T61" i="1"/>
  <c r="P61" i="1"/>
  <c r="L61" i="1"/>
  <c r="H61" i="1"/>
  <c r="D61" i="1"/>
  <c r="BL60" i="1"/>
  <c r="BH60" i="1"/>
  <c r="BD60" i="1"/>
  <c r="AZ60" i="1"/>
  <c r="AV60" i="1"/>
  <c r="AR60" i="1"/>
  <c r="AN60" i="1"/>
  <c r="AJ60" i="1"/>
  <c r="AF60" i="1"/>
  <c r="AB60" i="1"/>
  <c r="X60" i="1"/>
  <c r="T60" i="1"/>
  <c r="P60" i="1"/>
  <c r="L60" i="1"/>
  <c r="H60" i="1"/>
  <c r="D60" i="1"/>
  <c r="BL59" i="1"/>
  <c r="BH59" i="1"/>
  <c r="BD59" i="1"/>
  <c r="AZ59" i="1"/>
  <c r="AV59" i="1"/>
  <c r="AR59" i="1"/>
  <c r="AN59" i="1"/>
  <c r="AJ59" i="1"/>
  <c r="AF59" i="1"/>
  <c r="AB59" i="1"/>
  <c r="X59" i="1"/>
  <c r="T59" i="1"/>
  <c r="P59" i="1"/>
  <c r="L59" i="1"/>
  <c r="H59" i="1"/>
  <c r="D59" i="1"/>
  <c r="BL58" i="1"/>
  <c r="BH58" i="1"/>
  <c r="BD58" i="1"/>
  <c r="AZ58" i="1"/>
  <c r="AV58" i="1"/>
  <c r="AR58" i="1"/>
  <c r="AN58" i="1"/>
  <c r="AJ58" i="1"/>
  <c r="AF58" i="1"/>
  <c r="AB58" i="1"/>
  <c r="X58" i="1"/>
  <c r="T58" i="1"/>
  <c r="P58" i="1"/>
  <c r="L58" i="1"/>
  <c r="H58" i="1"/>
  <c r="D58" i="1"/>
  <c r="BL57" i="1"/>
  <c r="BH57" i="1"/>
  <c r="BD57" i="1"/>
  <c r="AZ57" i="1"/>
  <c r="AV57" i="1"/>
  <c r="AR57" i="1"/>
  <c r="AN57" i="1"/>
  <c r="AJ57" i="1"/>
  <c r="AF57" i="1"/>
  <c r="AB57" i="1"/>
  <c r="X57" i="1"/>
  <c r="T57" i="1"/>
  <c r="P57" i="1"/>
  <c r="L57" i="1"/>
  <c r="H57" i="1"/>
  <c r="D57" i="1"/>
  <c r="BL56" i="1"/>
  <c r="BH56" i="1"/>
  <c r="BD56" i="1"/>
  <c r="AZ56" i="1"/>
  <c r="AV56" i="1"/>
  <c r="AR56" i="1"/>
  <c r="AN56" i="1"/>
  <c r="AJ56" i="1"/>
  <c r="AF56" i="1"/>
  <c r="AB56" i="1"/>
  <c r="X56" i="1"/>
  <c r="T56" i="1"/>
  <c r="P56" i="1"/>
  <c r="L56" i="1"/>
  <c r="H56" i="1"/>
  <c r="D56" i="1"/>
  <c r="BL55" i="1"/>
  <c r="BH55" i="1"/>
  <c r="BD55" i="1"/>
  <c r="AZ55" i="1"/>
  <c r="AV55" i="1"/>
  <c r="AR55" i="1"/>
  <c r="AN55" i="1"/>
  <c r="AJ55" i="1"/>
  <c r="AF55" i="1"/>
  <c r="AB55" i="1"/>
  <c r="X55" i="1"/>
  <c r="T55" i="1"/>
  <c r="P55" i="1"/>
  <c r="L55" i="1"/>
  <c r="H55" i="1"/>
  <c r="D55" i="1"/>
  <c r="BL54" i="1"/>
  <c r="BH54" i="1"/>
  <c r="BD54" i="1"/>
  <c r="AZ54" i="1"/>
  <c r="AV54" i="1"/>
  <c r="AR54" i="1"/>
  <c r="AN54" i="1"/>
  <c r="AJ54" i="1"/>
  <c r="AF54" i="1"/>
  <c r="AB54" i="1"/>
  <c r="X54" i="1"/>
  <c r="T54" i="1"/>
  <c r="P54" i="1"/>
  <c r="L54" i="1"/>
  <c r="H54" i="1"/>
  <c r="D54" i="1"/>
  <c r="BL53" i="1"/>
  <c r="BH53" i="1"/>
  <c r="BD53" i="1"/>
  <c r="AZ53" i="1"/>
  <c r="AV53" i="1"/>
  <c r="AR53" i="1"/>
  <c r="AN53" i="1"/>
  <c r="AJ53" i="1"/>
  <c r="AF53" i="1"/>
  <c r="AB53" i="1"/>
  <c r="X53" i="1"/>
  <c r="T53" i="1"/>
  <c r="P53" i="1"/>
  <c r="L53" i="1"/>
  <c r="H53" i="1"/>
  <c r="D53" i="1"/>
  <c r="BL52" i="1"/>
  <c r="BH52" i="1"/>
  <c r="BD52" i="1"/>
  <c r="AZ52" i="1"/>
  <c r="AV52" i="1"/>
  <c r="AR52" i="1"/>
  <c r="AN52" i="1"/>
  <c r="AJ52" i="1"/>
  <c r="AF52" i="1"/>
  <c r="AB52" i="1"/>
  <c r="X52" i="1"/>
  <c r="T52" i="1"/>
  <c r="P52" i="1"/>
  <c r="L52" i="1"/>
  <c r="H52" i="1"/>
  <c r="D52" i="1"/>
  <c r="BL51" i="1"/>
  <c r="BH51" i="1"/>
  <c r="BD51" i="1"/>
  <c r="AZ51" i="1"/>
  <c r="AV51" i="1"/>
  <c r="AR51" i="1"/>
  <c r="AN51" i="1"/>
  <c r="AJ51" i="1"/>
  <c r="AF51" i="1"/>
  <c r="AB51" i="1"/>
  <c r="X51" i="1"/>
  <c r="T51" i="1"/>
  <c r="P51" i="1"/>
  <c r="L51" i="1"/>
  <c r="H51" i="1"/>
  <c r="D51" i="1"/>
  <c r="BL50" i="1"/>
  <c r="BH50" i="1"/>
  <c r="BD50" i="1"/>
  <c r="AZ50" i="1"/>
  <c r="AV50" i="1"/>
  <c r="AR50" i="1"/>
  <c r="AN50" i="1"/>
  <c r="AJ50" i="1"/>
  <c r="AF50" i="1"/>
  <c r="AB50" i="1"/>
  <c r="X50" i="1"/>
  <c r="T50" i="1"/>
  <c r="P50" i="1"/>
  <c r="L50" i="1"/>
  <c r="H50" i="1"/>
  <c r="D50" i="1"/>
  <c r="BL49" i="1"/>
  <c r="BH49" i="1"/>
  <c r="BD49" i="1"/>
  <c r="AZ49" i="1"/>
  <c r="AV49" i="1"/>
  <c r="AR49" i="1"/>
  <c r="AN49" i="1"/>
  <c r="AJ49" i="1"/>
  <c r="AF49" i="1"/>
  <c r="AB49" i="1"/>
  <c r="X49" i="1"/>
  <c r="T49" i="1"/>
  <c r="P49" i="1"/>
  <c r="L49" i="1"/>
  <c r="H49" i="1"/>
  <c r="D49" i="1"/>
  <c r="BL48" i="1"/>
  <c r="BH48" i="1"/>
  <c r="BD48" i="1"/>
  <c r="AZ48" i="1"/>
  <c r="AV48" i="1"/>
  <c r="AR48" i="1"/>
  <c r="AN48" i="1"/>
  <c r="AJ48" i="1"/>
  <c r="AF48" i="1"/>
  <c r="AB48" i="1"/>
  <c r="X48" i="1"/>
  <c r="T48" i="1"/>
  <c r="P48" i="1"/>
  <c r="L48" i="1"/>
  <c r="H48" i="1"/>
  <c r="D48" i="1"/>
  <c r="BL47" i="1"/>
  <c r="BH47" i="1"/>
  <c r="BD47" i="1"/>
  <c r="AZ47" i="1"/>
  <c r="AV47" i="1"/>
  <c r="AR47" i="1"/>
  <c r="AN47" i="1"/>
  <c r="AJ47" i="1"/>
  <c r="AF47" i="1"/>
  <c r="AB47" i="1"/>
  <c r="X47" i="1"/>
  <c r="T47" i="1"/>
  <c r="P47" i="1"/>
  <c r="L47" i="1"/>
  <c r="H47" i="1"/>
  <c r="D47" i="1"/>
  <c r="BL46" i="1"/>
  <c r="BH46" i="1"/>
  <c r="BD46" i="1"/>
  <c r="AZ46" i="1"/>
  <c r="AV46" i="1"/>
  <c r="AR46" i="1"/>
  <c r="AN46" i="1"/>
  <c r="AJ46" i="1"/>
  <c r="AF46" i="1"/>
  <c r="AB46" i="1"/>
  <c r="X46" i="1"/>
  <c r="T46" i="1"/>
  <c r="P46" i="1"/>
  <c r="L46" i="1"/>
  <c r="H46" i="1"/>
  <c r="D46" i="1"/>
  <c r="BL45" i="1"/>
  <c r="BH45" i="1"/>
  <c r="BD45" i="1"/>
  <c r="AZ45" i="1"/>
  <c r="AV45" i="1"/>
  <c r="AR45" i="1"/>
  <c r="AN45" i="1"/>
  <c r="AJ45" i="1"/>
  <c r="AF45" i="1"/>
  <c r="AB45" i="1"/>
  <c r="X45" i="1"/>
  <c r="T45" i="1"/>
  <c r="P45" i="1"/>
  <c r="L45" i="1"/>
  <c r="H45" i="1"/>
  <c r="D45" i="1"/>
  <c r="BL44" i="1"/>
  <c r="BH44" i="1"/>
  <c r="BD44" i="1"/>
  <c r="AZ44" i="1"/>
  <c r="AV44" i="1"/>
  <c r="AR44" i="1"/>
  <c r="AN44" i="1"/>
  <c r="AJ44" i="1"/>
  <c r="AF44" i="1"/>
  <c r="AB44" i="1"/>
  <c r="X44" i="1"/>
  <c r="T44" i="1"/>
  <c r="P44" i="1"/>
  <c r="L44" i="1"/>
  <c r="H44" i="1"/>
  <c r="D44" i="1"/>
  <c r="BL43" i="1"/>
  <c r="BH43" i="1"/>
  <c r="BD43" i="1"/>
  <c r="AZ43" i="1"/>
  <c r="AV43" i="1"/>
  <c r="AR43" i="1"/>
  <c r="AN43" i="1"/>
  <c r="AJ43" i="1"/>
  <c r="AF43" i="1"/>
  <c r="AB43" i="1"/>
  <c r="X43" i="1"/>
  <c r="T43" i="1"/>
  <c r="P43" i="1"/>
  <c r="L43" i="1"/>
  <c r="H43" i="1"/>
  <c r="D43" i="1"/>
  <c r="BL42" i="1"/>
  <c r="BH42" i="1"/>
  <c r="BD42" i="1"/>
  <c r="AZ42" i="1"/>
  <c r="AV42" i="1"/>
  <c r="AR42" i="1"/>
  <c r="AN42" i="1"/>
  <c r="AJ42" i="1"/>
  <c r="AF42" i="1"/>
  <c r="AB42" i="1"/>
  <c r="X42" i="1"/>
  <c r="T42" i="1"/>
  <c r="P42" i="1"/>
  <c r="L42" i="1"/>
  <c r="H42" i="1"/>
  <c r="D42" i="1"/>
  <c r="BL41" i="1"/>
  <c r="BH41" i="1"/>
  <c r="BD41" i="1"/>
  <c r="AZ41" i="1"/>
  <c r="AV41" i="1"/>
  <c r="AR41" i="1"/>
  <c r="AN41" i="1"/>
  <c r="AJ41" i="1"/>
  <c r="AF41" i="1"/>
  <c r="AB41" i="1"/>
  <c r="X41" i="1"/>
  <c r="T41" i="1"/>
  <c r="P41" i="1"/>
  <c r="L41" i="1"/>
  <c r="H41" i="1"/>
  <c r="D41" i="1"/>
  <c r="BL40" i="1"/>
  <c r="BH40" i="1"/>
  <c r="BD40" i="1"/>
  <c r="AZ40" i="1"/>
  <c r="AV40" i="1"/>
  <c r="AR40" i="1"/>
  <c r="AN40" i="1"/>
  <c r="AJ40" i="1"/>
  <c r="AF40" i="1"/>
  <c r="AB40" i="1"/>
  <c r="X40" i="1"/>
  <c r="T40" i="1"/>
  <c r="P40" i="1"/>
  <c r="L40" i="1"/>
  <c r="H40" i="1"/>
  <c r="D40" i="1"/>
  <c r="BL39" i="1"/>
  <c r="BH39" i="1"/>
  <c r="BD39" i="1"/>
  <c r="AZ39" i="1"/>
  <c r="AV39" i="1"/>
  <c r="AR39" i="1"/>
  <c r="AN39" i="1"/>
  <c r="AJ39" i="1"/>
  <c r="AF39" i="1"/>
  <c r="AB39" i="1"/>
  <c r="X39" i="1"/>
  <c r="T39" i="1"/>
  <c r="P39" i="1"/>
  <c r="L39" i="1"/>
  <c r="H39" i="1"/>
  <c r="D39" i="1"/>
  <c r="BL38" i="1"/>
  <c r="BH38" i="1"/>
  <c r="BD38" i="1"/>
  <c r="AZ38" i="1"/>
  <c r="AV38" i="1"/>
  <c r="AR38" i="1"/>
  <c r="AN38" i="1"/>
  <c r="AJ38" i="1"/>
  <c r="AF38" i="1"/>
  <c r="AB38" i="1"/>
  <c r="X38" i="1"/>
  <c r="T38" i="1"/>
  <c r="P38" i="1"/>
  <c r="L38" i="1"/>
  <c r="H38" i="1"/>
  <c r="D38" i="1"/>
  <c r="BL37" i="1"/>
  <c r="BH37" i="1"/>
  <c r="BD37" i="1"/>
  <c r="AZ37" i="1"/>
  <c r="AV37" i="1"/>
  <c r="AR37" i="1"/>
  <c r="AN37" i="1"/>
  <c r="AJ37" i="1"/>
  <c r="AF37" i="1"/>
  <c r="AB37" i="1"/>
  <c r="X37" i="1"/>
  <c r="T37" i="1"/>
  <c r="P37" i="1"/>
  <c r="L37" i="1"/>
  <c r="H37" i="1"/>
  <c r="D37" i="1"/>
  <c r="BL36" i="1"/>
  <c r="BH36" i="1"/>
  <c r="BD36" i="1"/>
  <c r="AZ36" i="1"/>
  <c r="AV36" i="1"/>
  <c r="AR36" i="1"/>
  <c r="AN36" i="1"/>
  <c r="AJ36" i="1"/>
  <c r="AF36" i="1"/>
  <c r="AB36" i="1"/>
  <c r="X36" i="1"/>
  <c r="T36" i="1"/>
  <c r="P36" i="1"/>
  <c r="L36" i="1"/>
  <c r="H36" i="1"/>
  <c r="D36" i="1"/>
  <c r="BL35" i="1"/>
  <c r="BH35" i="1"/>
  <c r="BD35" i="1"/>
  <c r="AZ35" i="1"/>
  <c r="AV35" i="1"/>
  <c r="AR35" i="1"/>
  <c r="AN35" i="1"/>
  <c r="AJ35" i="1"/>
  <c r="AF35" i="1"/>
  <c r="AB35" i="1"/>
  <c r="X35" i="1"/>
  <c r="T35" i="1"/>
  <c r="P35" i="1"/>
  <c r="L35" i="1"/>
  <c r="H35" i="1"/>
  <c r="D35" i="1"/>
  <c r="BL34" i="1"/>
  <c r="BH34" i="1"/>
  <c r="BD34" i="1"/>
  <c r="AZ34" i="1"/>
  <c r="AV34" i="1"/>
  <c r="AR34" i="1"/>
  <c r="AN34" i="1"/>
  <c r="AJ34" i="1"/>
  <c r="AF34" i="1"/>
  <c r="AB34" i="1"/>
  <c r="X34" i="1"/>
  <c r="T34" i="1"/>
  <c r="P34" i="1"/>
  <c r="L34" i="1"/>
  <c r="H34" i="1"/>
  <c r="D34" i="1"/>
  <c r="BL33" i="1"/>
  <c r="BH33" i="1"/>
  <c r="BD33" i="1"/>
  <c r="AZ33" i="1"/>
  <c r="AV33" i="1"/>
  <c r="AR33" i="1"/>
  <c r="AN33" i="1"/>
  <c r="AJ33" i="1"/>
  <c r="AF33" i="1"/>
  <c r="AB33" i="1"/>
  <c r="X33" i="1"/>
  <c r="T33" i="1"/>
  <c r="P33" i="1"/>
  <c r="L33" i="1"/>
  <c r="H33" i="1"/>
  <c r="D33" i="1"/>
  <c r="BL32" i="1"/>
  <c r="BH32" i="1"/>
  <c r="BD32" i="1"/>
  <c r="AZ32" i="1"/>
  <c r="AV32" i="1"/>
  <c r="AR32" i="1"/>
  <c r="AN32" i="1"/>
  <c r="AJ32" i="1"/>
  <c r="AF32" i="1"/>
  <c r="AB32" i="1"/>
  <c r="X32" i="1"/>
  <c r="T32" i="1"/>
  <c r="P32" i="1"/>
  <c r="L32" i="1"/>
  <c r="H32" i="1"/>
  <c r="D32" i="1"/>
  <c r="BL31" i="1"/>
  <c r="BH31" i="1"/>
  <c r="BD31" i="1"/>
  <c r="AZ31" i="1"/>
  <c r="AV31" i="1"/>
  <c r="AR31" i="1"/>
  <c r="AN31" i="1"/>
  <c r="AJ31" i="1"/>
  <c r="AF31" i="1"/>
  <c r="AB31" i="1"/>
  <c r="X31" i="1"/>
  <c r="T31" i="1"/>
  <c r="P31" i="1"/>
  <c r="L31" i="1"/>
  <c r="H31" i="1"/>
  <c r="D31" i="1"/>
  <c r="BL30" i="1"/>
  <c r="BH30" i="1"/>
  <c r="BD30" i="1"/>
  <c r="AZ30" i="1"/>
  <c r="AV30" i="1"/>
  <c r="AR30" i="1"/>
  <c r="AN30" i="1"/>
  <c r="AJ30" i="1"/>
  <c r="AF30" i="1"/>
  <c r="AB30" i="1"/>
  <c r="X30" i="1"/>
  <c r="T30" i="1"/>
  <c r="P30" i="1"/>
  <c r="L30" i="1"/>
  <c r="H30" i="1"/>
  <c r="D30" i="1"/>
  <c r="BL29" i="1"/>
  <c r="BH29" i="1"/>
  <c r="BD29" i="1"/>
  <c r="AZ29" i="1"/>
  <c r="AV29" i="1"/>
  <c r="AR29" i="1"/>
  <c r="AN29" i="1"/>
  <c r="AJ29" i="1"/>
  <c r="AF29" i="1"/>
  <c r="AB29" i="1"/>
  <c r="X29" i="1"/>
  <c r="T29" i="1"/>
  <c r="P29" i="1"/>
  <c r="L29" i="1"/>
  <c r="H29" i="1"/>
  <c r="D29" i="1"/>
  <c r="BL28" i="1"/>
  <c r="BH28" i="1"/>
  <c r="BD28" i="1"/>
  <c r="AZ28" i="1"/>
  <c r="AV28" i="1"/>
  <c r="AR28" i="1"/>
  <c r="AN28" i="1"/>
  <c r="AJ28" i="1"/>
  <c r="AF28" i="1"/>
  <c r="AB28" i="1"/>
  <c r="X28" i="1"/>
  <c r="T28" i="1"/>
  <c r="P28" i="1"/>
  <c r="L28" i="1"/>
  <c r="H28" i="1"/>
  <c r="D28" i="1"/>
  <c r="BL27" i="1"/>
  <c r="BH27" i="1"/>
  <c r="BD27" i="1"/>
  <c r="AZ27" i="1"/>
  <c r="AV27" i="1"/>
  <c r="AR27" i="1"/>
  <c r="AN27" i="1"/>
  <c r="AJ27" i="1"/>
  <c r="AF27" i="1"/>
  <c r="AB27" i="1"/>
  <c r="X27" i="1"/>
  <c r="T27" i="1"/>
  <c r="P27" i="1"/>
  <c r="L27" i="1"/>
  <c r="H27" i="1"/>
  <c r="D27" i="1"/>
  <c r="BL26" i="1"/>
  <c r="BH26" i="1"/>
  <c r="BD26" i="1"/>
  <c r="AZ26" i="1"/>
  <c r="AV26" i="1"/>
  <c r="AR26" i="1"/>
  <c r="AN26" i="1"/>
  <c r="AJ26" i="1"/>
  <c r="AF26" i="1"/>
  <c r="AB26" i="1"/>
  <c r="X26" i="1"/>
  <c r="T26" i="1"/>
  <c r="P26" i="1"/>
  <c r="L26" i="1"/>
  <c r="H26" i="1"/>
  <c r="D26" i="1"/>
  <c r="BL25" i="1"/>
  <c r="BH25" i="1"/>
  <c r="BD25" i="1"/>
  <c r="AZ25" i="1"/>
  <c r="AV25" i="1"/>
  <c r="AR25" i="1"/>
  <c r="AN25" i="1"/>
  <c r="AJ25" i="1"/>
  <c r="AF25" i="1"/>
  <c r="AB25" i="1"/>
  <c r="X25" i="1"/>
  <c r="T25" i="1"/>
  <c r="P25" i="1"/>
  <c r="L25" i="1"/>
  <c r="H25" i="1"/>
  <c r="D25" i="1"/>
  <c r="BL24" i="1"/>
  <c r="BH24" i="1"/>
  <c r="BD24" i="1"/>
  <c r="AZ24" i="1"/>
  <c r="AV24" i="1"/>
  <c r="AR24" i="1"/>
  <c r="AN24" i="1"/>
  <c r="AJ24" i="1"/>
  <c r="AF24" i="1"/>
  <c r="AB24" i="1"/>
  <c r="X24" i="1"/>
  <c r="T24" i="1"/>
  <c r="P24" i="1"/>
  <c r="L24" i="1"/>
  <c r="H24" i="1"/>
  <c r="D24" i="1"/>
  <c r="BL23" i="1"/>
  <c r="BH23" i="1"/>
  <c r="BD23" i="1"/>
  <c r="AZ23" i="1"/>
  <c r="AV23" i="1"/>
  <c r="AR23" i="1"/>
  <c r="AN23" i="1"/>
  <c r="AJ23" i="1"/>
  <c r="AF23" i="1"/>
  <c r="AB23" i="1"/>
  <c r="X23" i="1"/>
  <c r="T23" i="1"/>
  <c r="P23" i="1"/>
  <c r="L23" i="1"/>
  <c r="H23" i="1"/>
  <c r="D23" i="1"/>
  <c r="BL22" i="1"/>
  <c r="BH22" i="1"/>
  <c r="BD22" i="1"/>
  <c r="AZ22" i="1"/>
  <c r="AV22" i="1"/>
  <c r="AR22" i="1"/>
  <c r="AN22" i="1"/>
  <c r="AJ22" i="1"/>
  <c r="AF22" i="1"/>
  <c r="AB22" i="1"/>
  <c r="X22" i="1"/>
  <c r="T22" i="1"/>
  <c r="P22" i="1"/>
  <c r="L22" i="1"/>
  <c r="H22" i="1"/>
  <c r="D22" i="1"/>
  <c r="BL21" i="1"/>
  <c r="BH21" i="1"/>
  <c r="BD21" i="1"/>
  <c r="AZ21" i="1"/>
  <c r="AV21" i="1"/>
  <c r="AR21" i="1"/>
  <c r="AN21" i="1"/>
  <c r="AJ21" i="1"/>
  <c r="AF21" i="1"/>
  <c r="AB21" i="1"/>
  <c r="X21" i="1"/>
  <c r="T21" i="1"/>
  <c r="P21" i="1"/>
  <c r="L21" i="1"/>
  <c r="H21" i="1"/>
  <c r="D21" i="1"/>
  <c r="BL20" i="1"/>
  <c r="BH20" i="1"/>
  <c r="BD20" i="1"/>
  <c r="AZ20" i="1"/>
  <c r="AV20" i="1"/>
  <c r="AR20" i="1"/>
  <c r="AN20" i="1"/>
  <c r="AJ20" i="1"/>
  <c r="AF20" i="1"/>
  <c r="AB20" i="1"/>
  <c r="X20" i="1"/>
  <c r="T20" i="1"/>
  <c r="P20" i="1"/>
  <c r="L20" i="1"/>
  <c r="H20" i="1"/>
  <c r="D20" i="1"/>
  <c r="BL19" i="1"/>
  <c r="BH19" i="1"/>
  <c r="BD19" i="1"/>
  <c r="AZ19" i="1"/>
  <c r="AV19" i="1"/>
  <c r="AR19" i="1"/>
  <c r="AN19" i="1"/>
  <c r="AJ19" i="1"/>
  <c r="AF19" i="1"/>
  <c r="AB19" i="1"/>
  <c r="X19" i="1"/>
  <c r="T19" i="1"/>
  <c r="P19" i="1"/>
  <c r="L19" i="1"/>
  <c r="H19" i="1"/>
  <c r="D19" i="1"/>
  <c r="BL18" i="1"/>
  <c r="BH18" i="1"/>
  <c r="BD18" i="1"/>
  <c r="AZ18" i="1"/>
  <c r="AV18" i="1"/>
  <c r="AR18" i="1"/>
  <c r="AN18" i="1"/>
  <c r="AJ18" i="1"/>
  <c r="AF18" i="1"/>
  <c r="AB18" i="1"/>
  <c r="X18" i="1"/>
  <c r="T18" i="1"/>
  <c r="P18" i="1"/>
  <c r="L18" i="1"/>
  <c r="H18" i="1"/>
  <c r="D18" i="1"/>
  <c r="BL17" i="1"/>
  <c r="BH17" i="1"/>
  <c r="BD17" i="1"/>
  <c r="AZ17" i="1"/>
  <c r="AV17" i="1"/>
  <c r="AR17" i="1"/>
  <c r="AN17" i="1"/>
  <c r="AJ17" i="1"/>
  <c r="AF17" i="1"/>
  <c r="AB17" i="1"/>
  <c r="X17" i="1"/>
  <c r="T17" i="1"/>
  <c r="P17" i="1"/>
  <c r="L17" i="1"/>
  <c r="H17" i="1"/>
  <c r="D17" i="1"/>
  <c r="BL16" i="1"/>
  <c r="BH16" i="1"/>
  <c r="BD16" i="1"/>
  <c r="AZ16" i="1"/>
  <c r="AV16" i="1"/>
  <c r="AR16" i="1"/>
  <c r="AN16" i="1"/>
  <c r="AJ16" i="1"/>
  <c r="AF16" i="1"/>
  <c r="AB16" i="1"/>
  <c r="X16" i="1"/>
  <c r="T16" i="1"/>
  <c r="P16" i="1"/>
  <c r="L16" i="1"/>
  <c r="H16" i="1"/>
  <c r="D16" i="1"/>
  <c r="BL15" i="1"/>
  <c r="BH15" i="1"/>
  <c r="BD15" i="1"/>
  <c r="AZ15" i="1"/>
  <c r="AV15" i="1"/>
  <c r="AR15" i="1"/>
  <c r="AN15" i="1"/>
  <c r="AJ15" i="1"/>
  <c r="AF15" i="1"/>
  <c r="AB15" i="1"/>
  <c r="X15" i="1"/>
  <c r="T15" i="1"/>
  <c r="P15" i="1"/>
  <c r="L15" i="1"/>
  <c r="H15" i="1"/>
  <c r="D15" i="1"/>
  <c r="BL14" i="1"/>
  <c r="BH14" i="1"/>
  <c r="BD14" i="1"/>
  <c r="AZ14" i="1"/>
  <c r="AV14" i="1"/>
  <c r="AR14" i="1"/>
  <c r="AN14" i="1"/>
  <c r="AJ14" i="1"/>
  <c r="AF14" i="1"/>
  <c r="AB14" i="1"/>
  <c r="X14" i="1"/>
  <c r="T14" i="1"/>
  <c r="P14" i="1"/>
  <c r="L14" i="1"/>
  <c r="H14" i="1"/>
  <c r="D14" i="1"/>
  <c r="BL13" i="1"/>
  <c r="BH13" i="1"/>
  <c r="BD13" i="1"/>
  <c r="AZ13" i="1"/>
  <c r="AV13" i="1"/>
  <c r="AR13" i="1"/>
  <c r="AN13" i="1"/>
  <c r="AJ13" i="1"/>
  <c r="AF13" i="1"/>
  <c r="AB13" i="1"/>
  <c r="X13" i="1"/>
  <c r="T13" i="1"/>
  <c r="P13" i="1"/>
  <c r="L13" i="1"/>
  <c r="H13" i="1"/>
  <c r="D13" i="1"/>
  <c r="BK6" i="1"/>
  <c r="L27" i="2" s="1"/>
  <c r="BG6" i="1"/>
  <c r="L26" i="2" s="1"/>
  <c r="BC6" i="1"/>
  <c r="L25" i="2" s="1"/>
  <c r="AY6" i="1"/>
  <c r="L24" i="2" s="1"/>
  <c r="AU6" i="1"/>
  <c r="L23" i="2" s="1"/>
  <c r="AQ6" i="1"/>
  <c r="L22" i="2" s="1"/>
  <c r="AM6" i="1"/>
  <c r="L21" i="2" s="1"/>
  <c r="AI6" i="1"/>
  <c r="L20" i="2" s="1"/>
  <c r="AE6" i="1"/>
  <c r="L19" i="2" s="1"/>
  <c r="AA6" i="1"/>
  <c r="L18" i="2" s="1"/>
  <c r="W6" i="1"/>
  <c r="L17" i="2" s="1"/>
  <c r="S6" i="1"/>
  <c r="L16" i="2" s="1"/>
  <c r="O6" i="1"/>
  <c r="L15" i="2" s="1"/>
  <c r="K6" i="1"/>
  <c r="L14" i="2" s="1"/>
  <c r="G6" i="1"/>
  <c r="L13" i="2" s="1"/>
  <c r="C6" i="1"/>
  <c r="L12" i="2" s="1"/>
  <c r="BK5" i="1"/>
  <c r="K27" i="2" s="1"/>
  <c r="BG5" i="1"/>
  <c r="K26" i="2" s="1"/>
  <c r="BC5" i="1"/>
  <c r="K25" i="2" s="1"/>
  <c r="AY5" i="1"/>
  <c r="K24" i="2" s="1"/>
  <c r="AU5" i="1"/>
  <c r="K23" i="2" s="1"/>
  <c r="AQ5" i="1"/>
  <c r="K22" i="2" s="1"/>
  <c r="AM5" i="1"/>
  <c r="K21" i="2" s="1"/>
  <c r="AI5" i="1"/>
  <c r="K20" i="2" s="1"/>
  <c r="AE5" i="1"/>
  <c r="K19" i="2" s="1"/>
  <c r="AA5" i="1"/>
  <c r="K18" i="2" s="1"/>
  <c r="W5" i="1"/>
  <c r="K17" i="2" s="1"/>
  <c r="S5" i="1"/>
  <c r="K16" i="2" s="1"/>
  <c r="O5" i="1"/>
  <c r="K15" i="2" s="1"/>
  <c r="K5" i="1"/>
  <c r="K14" i="2" s="1"/>
  <c r="G5" i="1"/>
  <c r="K13" i="2" s="1"/>
  <c r="C5" i="1"/>
  <c r="K12" i="2" s="1"/>
  <c r="BK4" i="1"/>
  <c r="J27" i="2" s="1"/>
  <c r="BG4" i="1"/>
  <c r="J26" i="2" s="1"/>
  <c r="BC4" i="1"/>
  <c r="AY4" i="1"/>
  <c r="J24" i="2" s="1"/>
  <c r="AU4" i="1"/>
  <c r="J23" i="2" s="1"/>
  <c r="AQ4" i="1"/>
  <c r="J22" i="2" s="1"/>
  <c r="AM4" i="1"/>
  <c r="J21" i="2" s="1"/>
  <c r="AI4" i="1"/>
  <c r="J20" i="2" s="1"/>
  <c r="AE4" i="1"/>
  <c r="J19" i="2" s="1"/>
  <c r="AA4" i="1"/>
  <c r="J18" i="2" s="1"/>
  <c r="W4" i="1"/>
  <c r="S4" i="1"/>
  <c r="J16" i="2" s="1"/>
  <c r="O4" i="1"/>
  <c r="J15" i="2" s="1"/>
  <c r="K4" i="1"/>
  <c r="J14" i="2" s="1"/>
  <c r="G4" i="1"/>
  <c r="J13" i="2" s="1"/>
  <c r="C4" i="1"/>
  <c r="J12" i="2" s="1"/>
  <c r="BK3" i="1"/>
  <c r="BG3" i="1"/>
  <c r="BC3" i="1"/>
  <c r="AY3" i="1"/>
  <c r="AU3" i="1"/>
  <c r="AQ3" i="1"/>
  <c r="AM3" i="1"/>
  <c r="AI3" i="1"/>
  <c r="AE3" i="1"/>
  <c r="AA3" i="1"/>
  <c r="W3" i="1"/>
  <c r="S3" i="1"/>
  <c r="O3" i="1"/>
  <c r="K3" i="1"/>
  <c r="G3" i="1"/>
  <c r="C3" i="1"/>
  <c r="BK2" i="1"/>
  <c r="C27" i="2" s="1"/>
  <c r="BG2" i="1"/>
  <c r="BG9" i="1" s="1"/>
  <c r="BC2" i="1"/>
  <c r="I25" i="2" s="1"/>
  <c r="AY2" i="1"/>
  <c r="D24" i="2" s="1"/>
  <c r="AU2" i="1"/>
  <c r="AU9" i="1" s="1"/>
  <c r="AQ2" i="1"/>
  <c r="B22" i="2" s="1"/>
  <c r="AM2" i="1"/>
  <c r="D21" i="2" s="1"/>
  <c r="AI2" i="1"/>
  <c r="D20" i="2" s="1"/>
  <c r="AE2" i="1"/>
  <c r="C19" i="2" s="1"/>
  <c r="AA2" i="1"/>
  <c r="AA9" i="1" s="1"/>
  <c r="W2" i="1"/>
  <c r="I17" i="2" s="1"/>
  <c r="S2" i="1"/>
  <c r="D16" i="2" s="1"/>
  <c r="O2" i="1"/>
  <c r="O7" i="1" s="1"/>
  <c r="K2" i="1"/>
  <c r="B14" i="2" s="1"/>
  <c r="G2" i="1"/>
  <c r="D13" i="2" s="1"/>
  <c r="C2" i="1"/>
  <c r="D12" i="2" s="1"/>
  <c r="F27" i="2" l="1"/>
  <c r="E22" i="2"/>
  <c r="BK7" i="1"/>
  <c r="C14" i="2"/>
  <c r="B17" i="2"/>
  <c r="D19" i="2"/>
  <c r="H19" i="2" s="1"/>
  <c r="C22" i="2"/>
  <c r="B25" i="2"/>
  <c r="E25" i="2" s="1"/>
  <c r="D27" i="2"/>
  <c r="H27" i="2" s="1"/>
  <c r="C7" i="1"/>
  <c r="AI7" i="1"/>
  <c r="C8" i="1"/>
  <c r="AI8" i="1"/>
  <c r="C9" i="1"/>
  <c r="AI9" i="1"/>
  <c r="B12" i="2"/>
  <c r="E12" i="2" s="1"/>
  <c r="D14" i="2"/>
  <c r="E14" i="2" s="1"/>
  <c r="I15" i="2"/>
  <c r="C17" i="2"/>
  <c r="B20" i="2"/>
  <c r="E20" i="2" s="1"/>
  <c r="D22" i="2"/>
  <c r="I23" i="2"/>
  <c r="C25" i="2"/>
  <c r="G7" i="1"/>
  <c r="AM7" i="1"/>
  <c r="G8" i="1"/>
  <c r="AM8" i="1"/>
  <c r="G9" i="1"/>
  <c r="AM9" i="1"/>
  <c r="C12" i="2"/>
  <c r="B15" i="2"/>
  <c r="D17" i="2"/>
  <c r="I18" i="2"/>
  <c r="C20" i="2"/>
  <c r="B23" i="2"/>
  <c r="D25" i="2"/>
  <c r="I26" i="2"/>
  <c r="BK8" i="1"/>
  <c r="K7" i="1"/>
  <c r="AQ7" i="1"/>
  <c r="K8" i="1"/>
  <c r="AQ8" i="1"/>
  <c r="K9" i="1"/>
  <c r="AQ9" i="1"/>
  <c r="I13" i="2"/>
  <c r="C15" i="2"/>
  <c r="B18" i="2"/>
  <c r="E18" i="2" s="1"/>
  <c r="I21" i="2"/>
  <c r="C23" i="2"/>
  <c r="B26" i="2"/>
  <c r="E26" i="2" s="1"/>
  <c r="O9" i="1"/>
  <c r="B13" i="2"/>
  <c r="E13" i="2" s="1"/>
  <c r="D15" i="2"/>
  <c r="C18" i="2"/>
  <c r="B21" i="2"/>
  <c r="E21" i="2" s="1"/>
  <c r="D23" i="2"/>
  <c r="C26" i="2"/>
  <c r="S7" i="1"/>
  <c r="AY7" i="1"/>
  <c r="S8" i="1"/>
  <c r="AY8" i="1"/>
  <c r="S9" i="1"/>
  <c r="AY9" i="1"/>
  <c r="C13" i="2"/>
  <c r="B16" i="2"/>
  <c r="E16" i="2" s="1"/>
  <c r="D18" i="2"/>
  <c r="I19" i="2"/>
  <c r="C21" i="2"/>
  <c r="B24" i="2"/>
  <c r="E24" i="2" s="1"/>
  <c r="D26" i="2"/>
  <c r="I27" i="2"/>
  <c r="AE8" i="1"/>
  <c r="BK9" i="1"/>
  <c r="O8" i="1"/>
  <c r="W7" i="1"/>
  <c r="BC7" i="1"/>
  <c r="W8" i="1"/>
  <c r="BC8" i="1"/>
  <c r="W9" i="1"/>
  <c r="BC9" i="1"/>
  <c r="I14" i="2"/>
  <c r="C16" i="2"/>
  <c r="B19" i="2"/>
  <c r="E19" i="2" s="1"/>
  <c r="I22" i="2"/>
  <c r="C24" i="2"/>
  <c r="B27" i="2"/>
  <c r="G27" i="2" s="1"/>
  <c r="AE7" i="1"/>
  <c r="AE9" i="1"/>
  <c r="AU7" i="1"/>
  <c r="AU8" i="1"/>
  <c r="AA7" i="1"/>
  <c r="BG7" i="1"/>
  <c r="AA8" i="1"/>
  <c r="BG8" i="1"/>
  <c r="H20" i="2" l="1"/>
  <c r="G20" i="2"/>
  <c r="F20" i="2"/>
  <c r="G23" i="2"/>
  <c r="F23" i="2"/>
  <c r="H23" i="2"/>
  <c r="E15" i="2"/>
  <c r="H25" i="2"/>
  <c r="G25" i="2"/>
  <c r="F25" i="2"/>
  <c r="H22" i="2"/>
  <c r="G22" i="2"/>
  <c r="F22" i="2"/>
  <c r="E27" i="2"/>
  <c r="F18" i="2"/>
  <c r="H18" i="2"/>
  <c r="G18" i="2"/>
  <c r="G15" i="2"/>
  <c r="F15" i="2"/>
  <c r="H15" i="2"/>
  <c r="H12" i="2"/>
  <c r="G12" i="2"/>
  <c r="F12" i="2"/>
  <c r="F26" i="2"/>
  <c r="H26" i="2"/>
  <c r="G26" i="2"/>
  <c r="H13" i="2"/>
  <c r="G13" i="2"/>
  <c r="F13" i="2"/>
  <c r="E17" i="2"/>
  <c r="F19" i="2"/>
  <c r="H24" i="2"/>
  <c r="G24" i="2"/>
  <c r="F24" i="2"/>
  <c r="H21" i="2"/>
  <c r="G21" i="2"/>
  <c r="F21" i="2"/>
  <c r="H14" i="2"/>
  <c r="G14" i="2"/>
  <c r="F14" i="2"/>
  <c r="G19" i="2"/>
  <c r="H16" i="2"/>
  <c r="G16" i="2"/>
  <c r="F16" i="2"/>
  <c r="E23" i="2"/>
  <c r="H17" i="2"/>
  <c r="G17" i="2"/>
  <c r="F17" i="2"/>
</calcChain>
</file>

<file path=xl/sharedStrings.xml><?xml version="1.0" encoding="utf-8"?>
<sst xmlns="http://schemas.openxmlformats.org/spreadsheetml/2006/main" count="6241" uniqueCount="1251">
  <si>
    <t>agent_name</t>
  </si>
  <si>
    <t>authorized_person</t>
  </si>
  <si>
    <t>authorized_title</t>
  </si>
  <si>
    <t>business_type</t>
  </si>
  <si>
    <t>city</t>
  </si>
  <si>
    <t>corporate_number</t>
  </si>
  <si>
    <t>country</t>
  </si>
  <si>
    <t>effective_date</t>
  </si>
  <si>
    <t>entity_type</t>
  </si>
  <si>
    <t>filing_fee</t>
  </si>
  <si>
    <t>filling_date</t>
  </si>
  <si>
    <t>secretary_of_state</t>
  </si>
  <si>
    <t>state</t>
  </si>
  <si>
    <t>street_address</t>
  </si>
  <si>
    <t>trademark_name</t>
  </si>
  <si>
    <t>zip_code</t>
  </si>
  <si>
    <t>TP</t>
  </si>
  <si>
    <t>TN</t>
  </si>
  <si>
    <t>FP</t>
  </si>
  <si>
    <t>FN</t>
  </si>
  <si>
    <t>FPFN</t>
  </si>
  <si>
    <t>Gold values number</t>
  </si>
  <si>
    <t>Precision</t>
  </si>
  <si>
    <t>Recall</t>
  </si>
  <si>
    <t>Document</t>
  </si>
  <si>
    <t>Gold</t>
  </si>
  <si>
    <t>Extracted</t>
  </si>
  <si>
    <t>Desicion</t>
  </si>
  <si>
    <t>https://s3.amazonaws.com/aa-materials/Materials/MLDA/DEMO_statistics/test_set_gold/1.html</t>
  </si>
  <si>
    <t>NASRIN KHAJEH</t>
  </si>
  <si>
    <t/>
  </si>
  <si>
    <t>https://s3.amazonaws.com/aa-materials/Materials/MLDA/DEMO_statistics/test_set_gold/10.html</t>
  </si>
  <si>
    <t>MEKEBE SEIFU</t>
  </si>
  <si>
    <t>https://s3.amazonaws.com/aa-materials/Materials/MLDA/DEMO_statistics/test_set_gold/100.html</t>
  </si>
  <si>
    <t>CHRESTENSEN, KYLE</t>
  </si>
  <si>
    <t>https://s3.amazonaws.com/aa-materials/Materials/MLDA/DEMO_statistics/test_set_gold/101.html</t>
  </si>
  <si>
    <t>Pereira, Louis</t>
  </si>
  <si>
    <t>https://s3.amazonaws.com/aa-materials/Materials/MLDA/DEMO_statistics/test_set_gold/102.html</t>
  </si>
  <si>
    <t>Murphy, Erica Auciello</t>
  </si>
  <si>
    <t>https://s3.amazonaws.com/aa-materials/Materials/MLDA/DEMO_statistics/test_set_gold/103.html</t>
  </si>
  <si>
    <t>GOSSELIN, GAYLE</t>
  </si>
  <si>
    <t>https://s3.amazonaws.com/aa-materials/Materials/MLDA/DEMO_statistics/test_set_gold/104.html</t>
  </si>
  <si>
    <t>National Registered Agents, Inc. (233324)</t>
  </si>
  <si>
    <t>National Registered Agents, Inc. (233324</t>
  </si>
  <si>
    <t>https://s3.amazonaws.com/aa-materials/Materials/MLDA/DEMO_statistics/test_set_gold/105.html</t>
  </si>
  <si>
    <t>Schulte, James H, Esq</t>
  </si>
  <si>
    <t>https://s3.amazonaws.com/aa-materials/Materials/MLDA/DEMO_statistics/test_set_gold/106.html</t>
  </si>
  <si>
    <t>Higney Kimberly</t>
  </si>
  <si>
    <t>https://s3.amazonaws.com/aa-materials/Materials/MLDA/DEMO_statistics/test_set_gold/107.html</t>
  </si>
  <si>
    <t>Registered Agents Inc. (658418)</t>
  </si>
  <si>
    <t>Registered Agents Inc. (658418</t>
  </si>
  <si>
    <t>https://s3.amazonaws.com/aa-materials/Materials/MLDA/DEMO_statistics/test_set_gold/108.html</t>
  </si>
  <si>
    <t>STEVENS, CHARLA BIZIOS</t>
  </si>
  <si>
    <t>https://s3.amazonaws.com/aa-materials/Materials/MLDA/DEMO_statistics/test_set_gold/109.html</t>
  </si>
  <si>
    <t>Martin Andrew</t>
  </si>
  <si>
    <t>https://s3.amazonaws.com/aa-materials/Materials/MLDA/DEMO_statistics/test_set_gold/11.html</t>
  </si>
  <si>
    <t>https://s3.amazonaws.com/aa-materials/Materials/MLDA/DEMO_statistics/test_set_gold/110.html</t>
  </si>
  <si>
    <t>Zahn, Matthew</t>
  </si>
  <si>
    <t>https://s3.amazonaws.com/aa-materials/Materials/MLDA/DEMO_statistics/test_set_gold/111.html</t>
  </si>
  <si>
    <t>Bright, David</t>
  </si>
  <si>
    <t>https://s3.amazonaws.com/aa-materials/Materials/MLDA/DEMO_statistics/test_set_gold/112.html</t>
  </si>
  <si>
    <t>Business Filings Incorporated (420054)</t>
  </si>
  <si>
    <t>Business Filings Incorporated (420054</t>
  </si>
  <si>
    <t>https://s3.amazonaws.com/aa-materials/Materials/MLDA/DEMO_statistics/test_set_gold/113.html</t>
  </si>
  <si>
    <t>CLEVELAND, WATERS AND BASS, P.A.</t>
  </si>
  <si>
    <t>CLEVELAND, WATERS</t>
  </si>
  <si>
    <t>https://s3.amazonaws.com/aa-materials/Materials/MLDA/DEMO_statistics/test_set_gold/114.html</t>
  </si>
  <si>
    <t>Silberstein, Donald P</t>
  </si>
  <si>
    <t>https://s3.amazonaws.com/aa-materials/Materials/MLDA/DEMO_statistics/test_set_gold/115.html</t>
  </si>
  <si>
    <t>Cleveland, Waters and Bass, P.A. (121855)</t>
  </si>
  <si>
    <t>Cleveland, Waters and Bass, P.A. (121855</t>
  </si>
  <si>
    <t>https://s3.amazonaws.com/aa-materials/Materials/MLDA/DEMO_statistics/test_set_gold/116.html</t>
  </si>
  <si>
    <t>Richards, Howard</t>
  </si>
  <si>
    <t>https://s3.amazonaws.com/aa-materials/Materials/MLDA/DEMO_statistics/test_set_gold/117.html</t>
  </si>
  <si>
    <t>CORPORATION SERVICE COMPANY (150560)</t>
  </si>
  <si>
    <t>CORPORATION SERVICE COMPANY (150560</t>
  </si>
  <si>
    <t>https://s3.amazonaws.com/aa-materials/Materials/MLDA/DEMO_statistics/test_set_gold/118.html</t>
  </si>
  <si>
    <t>Stevens, Charla Bizios</t>
  </si>
  <si>
    <t>https://s3.amazonaws.com/aa-materials/Materials/MLDA/DEMO_statistics/test_set_gold/119.html</t>
  </si>
  <si>
    <t>MCCAFFREY, KEVIN B</t>
  </si>
  <si>
    <t>https://s3.amazonaws.com/aa-materials/Materials/MLDA/DEMO_statistics/test_set_gold/12.html</t>
  </si>
  <si>
    <t>https://s3.amazonaws.com/aa-materials/Materials/MLDA/DEMO_statistics/test_set_gold/120.html</t>
  </si>
  <si>
    <t>https://s3.amazonaws.com/aa-materials/Materials/MLDA/DEMO_statistics/test_set_gold/121.html</t>
  </si>
  <si>
    <t>https://s3.amazonaws.com/aa-materials/Materials/MLDA/DEMO_statistics/test_set_gold/122.html</t>
  </si>
  <si>
    <t>https://s3.amazonaws.com/aa-materials/Materials/MLDA/DEMO_statistics/test_set_gold/123.html</t>
  </si>
  <si>
    <t>Droff, Michael J, Esq</t>
  </si>
  <si>
    <t>https://s3.amazonaws.com/aa-materials/Materials/MLDA/DEMO_statistics/test_set_gold/13.html</t>
  </si>
  <si>
    <t>https://s3.amazonaws.com/aa-materials/Materials/MLDA/DEMO_statistics/test_set_gold/14.html</t>
  </si>
  <si>
    <t>https://s3.amazonaws.com/aa-materials/Materials/MLDA/DEMO_statistics/test_set_gold/15.html</t>
  </si>
  <si>
    <t>https://s3.amazonaws.com/aa-materials/Materials/MLDA/DEMO_statistics/test_set_gold/16.html</t>
  </si>
  <si>
    <t>https://s3.amazonaws.com/aa-materials/Materials/MLDA/DEMO_statistics/test_set_gold/17.html</t>
  </si>
  <si>
    <t>https://s3.amazonaws.com/aa-materials/Materials/MLDA/DEMO_statistics/test_set_gold/18.html</t>
  </si>
  <si>
    <t>ROSE M THOMPSON</t>
  </si>
  <si>
    <t>https://s3.amazonaws.com/aa-materials/Materials/MLDA/DEMO_statistics/test_set_gold/19.html</t>
  </si>
  <si>
    <t>https://s3.amazonaws.com/aa-materials/Materials/MLDA/DEMO_statistics/test_set_gold/2.html</t>
  </si>
  <si>
    <t>https://s3.amazonaws.com/aa-materials/Materials/MLDA/DEMO_statistics/test_set_gold/20.html</t>
  </si>
  <si>
    <t>https://s3.amazonaws.com/aa-materials/Materials/MLDA/DEMO_statistics/test_set_gold/21.html</t>
  </si>
  <si>
    <t>https://s3.amazonaws.com/aa-materials/Materials/MLDA/DEMO_statistics/test_set_gold/22.html</t>
  </si>
  <si>
    <t>https://s3.amazonaws.com/aa-materials/Materials/MLDA/DEMO_statistics/test_set_gold/23.html</t>
  </si>
  <si>
    <t>CLIFFORD SAKATA</t>
  </si>
  <si>
    <t>https://s3.amazonaws.com/aa-materials/Materials/MLDA/DEMO_statistics/test_set_gold/24.html</t>
  </si>
  <si>
    <t>ROVIA ANTONIO CHITTY</t>
  </si>
  <si>
    <t>https://s3.amazonaws.com/aa-materials/Materials/MLDA/DEMO_statistics/test_set_gold/25.html</t>
  </si>
  <si>
    <t>CORPORATION SERVICE COMPANY</t>
  </si>
  <si>
    <t>https://s3.amazonaws.com/aa-materials/Materials/MLDA/DEMO_statistics/test_set_gold/26.html</t>
  </si>
  <si>
    <t>GWENDOLYN HUBBARD</t>
  </si>
  <si>
    <t>https://s3.amazonaws.com/aa-materials/Materials/MLDA/DEMO_statistics/test_set_gold/27.html</t>
  </si>
  <si>
    <t>KING, SONYA E</t>
  </si>
  <si>
    <t>https://s3.amazonaws.com/aa-materials/Materials/MLDA/DEMO_statistics/test_set_gold/28.html</t>
  </si>
  <si>
    <t>ENNIS FLOWERS</t>
  </si>
  <si>
    <t>https://s3.amazonaws.com/aa-materials/Materials/MLDA/DEMO_statistics/test_set_gold/29.html</t>
  </si>
  <si>
    <t>ODENEE BAXTER</t>
  </si>
  <si>
    <t>https://s3.amazonaws.com/aa-materials/Materials/MLDA/DEMO_statistics/test_set_gold/3.html</t>
  </si>
  <si>
    <t>https://s3.amazonaws.com/aa-materials/Materials/MLDA/DEMO_statistics/test_set_gold/30.html</t>
  </si>
  <si>
    <t>Katie Strickland</t>
  </si>
  <si>
    <t>https://s3.amazonaws.com/aa-materials/Materials/MLDA/DEMO_statistics/test_set_gold/31.html</t>
  </si>
  <si>
    <t>JENNIFER MORALES</t>
  </si>
  <si>
    <t>https://s3.amazonaws.com/aa-materials/Materials/MLDA/DEMO_statistics/test_set_gold/32.html</t>
  </si>
  <si>
    <t>CORPORATE CREATIONS NETWORK INC.</t>
  </si>
  <si>
    <t>CORPORATE CREATIONS NETWORK INC</t>
  </si>
  <si>
    <t>https://s3.amazonaws.com/aa-materials/Materials/MLDA/DEMO_statistics/test_set_gold/33.html</t>
  </si>
  <si>
    <t>Wilbur Jeter, Thomas</t>
  </si>
  <si>
    <t>https://s3.amazonaws.com/aa-materials/Materials/MLDA/DEMO_statistics/test_set_gold/34.html</t>
  </si>
  <si>
    <t>GERALD WILLIAMS</t>
  </si>
  <si>
    <t>https://s3.amazonaws.com/aa-materials/Materials/MLDA/DEMO_statistics/test_set_gold/35.html</t>
  </si>
  <si>
    <t>CORPORATION SERVICE_x000D_ _x000D_ _x000D_ _x000D_ COMPANY</t>
  </si>
  <si>
    <t>https://s3.amazonaws.com/aa-materials/Materials/MLDA/DEMO_statistics/test_set_gold/36.html</t>
  </si>
  <si>
    <t>CLINT ALLEN</t>
  </si>
  <si>
    <t>https://s3.amazonaws.com/aa-materials/Materials/MLDA/DEMO_statistics/test_set_gold/37.html</t>
  </si>
  <si>
    <t>Shontay Knight</t>
  </si>
  <si>
    <t>https://s3.amazonaws.com/aa-materials/Materials/MLDA/DEMO_statistics/test_set_gold/38.html</t>
  </si>
  <si>
    <t>KIMBERLY PERRY</t>
  </si>
  <si>
    <t>https://s3.amazonaws.com/aa-materials/Materials/MLDA/DEMO_statistics/test_set_gold/39.html</t>
  </si>
  <si>
    <t>Shanika Edwards</t>
  </si>
  <si>
    <t>https://s3.amazonaws.com/aa-materials/Materials/MLDA/DEMO_statistics/test_set_gold/4.html</t>
  </si>
  <si>
    <t>https://s3.amazonaws.com/aa-materials/Materials/MLDA/DEMO_statistics/test_set_gold/40.html</t>
  </si>
  <si>
    <t>Edwin W. King, Jr.</t>
  </si>
  <si>
    <t>Edwin W. King, Jr</t>
  </si>
  <si>
    <t>https://s3.amazonaws.com/aa-materials/Materials/MLDA/DEMO_statistics/test_set_gold/41.html</t>
  </si>
  <si>
    <t>National Registered Agents, Inc.</t>
  </si>
  <si>
    <t>National Registered Agents, Inc</t>
  </si>
  <si>
    <t>https://s3.amazonaws.com/aa-materials/Materials/MLDA/DEMO_statistics/test_set_gold/42.html</t>
  </si>
  <si>
    <t>https://s3.amazonaws.com/aa-materials/Materials/MLDA/DEMO_statistics/test_set_gold/43.html</t>
  </si>
  <si>
    <t>Akin Sawyerr, O</t>
  </si>
  <si>
    <t>https://s3.amazonaws.com/aa-materials/Materials/MLDA/DEMO_statistics/test_set_gold/44.html</t>
  </si>
  <si>
    <t>Anthony Ferrell, Mr</t>
  </si>
  <si>
    <t>https://s3.amazonaws.com/aa-materials/Materials/MLDA/DEMO_statistics/test_set_gold/45.html</t>
  </si>
  <si>
    <t>SHERMAN WESLEY SCOTT</t>
  </si>
  <si>
    <t>https://s3.amazonaws.com/aa-materials/Materials/MLDA/DEMO_statistics/test_set_gold/46.html</t>
  </si>
  <si>
    <t>Rashad Richey</t>
  </si>
  <si>
    <t>https://s3.amazonaws.com/aa-materials/Materials/MLDA/DEMO_statistics/test_set_gold/47.html</t>
  </si>
  <si>
    <t>vinisha patel</t>
  </si>
  <si>
    <t>https://s3.amazonaws.com/aa-materials/Materials/MLDA/DEMO_statistics/test_set_gold/48.html</t>
  </si>
  <si>
    <t>RAY DEAN</t>
  </si>
  <si>
    <t>https://s3.amazonaws.com/aa-materials/Materials/MLDA/DEMO_statistics/test_set_gold/49.html</t>
  </si>
  <si>
    <t>https://s3.amazonaws.com/aa-materials/Materials/MLDA/DEMO_statistics/test_set_gold/5.html</t>
  </si>
  <si>
    <t>https://s3.amazonaws.com/aa-materials/Materials/MLDA/DEMO_statistics/test_set_gold/50.html</t>
  </si>
  <si>
    <t>Rob Hassett</t>
  </si>
  <si>
    <t>https://s3.amazonaws.com/aa-materials/Materials/MLDA/DEMO_statistics/test_set_gold/51.html</t>
  </si>
  <si>
    <t>Antoinette Lingo</t>
  </si>
  <si>
    <t>https://s3.amazonaws.com/aa-materials/Materials/MLDA/DEMO_statistics/test_set_gold/52.html</t>
  </si>
  <si>
    <t>CURTIS GRAYER, A JR</t>
  </si>
  <si>
    <t>https://s3.amazonaws.com/aa-materials/Materials/MLDA/DEMO_statistics/test_set_gold/53.html</t>
  </si>
  <si>
    <t>United States Corporation Agents Inc.</t>
  </si>
  <si>
    <t>United States Corporation Agents Inc</t>
  </si>
  <si>
    <t>https://s3.amazonaws.com/aa-materials/Materials/MLDA/DEMO_statistics/test_set_gold/54.html</t>
  </si>
  <si>
    <t>UNITED STATES CORPORATION AGENTS, INC.</t>
  </si>
  <si>
    <t>UNITED STATES CORPORATION AGENTS, INC</t>
  </si>
  <si>
    <t>https://s3.amazonaws.com/aa-materials/Materials/MLDA/DEMO_statistics/test_set_gold/55.html</t>
  </si>
  <si>
    <t>https://s3.amazonaws.com/aa-materials/Materials/MLDA/DEMO_statistics/test_set_gold/56.html</t>
  </si>
  <si>
    <t>John Lewkowitz</t>
  </si>
  <si>
    <t>https://s3.amazonaws.com/aa-materials/Materials/MLDA/DEMO_statistics/test_set_gold/57.html</t>
  </si>
  <si>
    <t>https://s3.amazonaws.com/aa-materials/Materials/MLDA/DEMO_statistics/test_set_gold/58.html</t>
  </si>
  <si>
    <t>Greg Woods, D</t>
  </si>
  <si>
    <t>https://s3.amazonaws.com/aa-materials/Materials/MLDA/DEMO_statistics/test_set_gold/59.html</t>
  </si>
  <si>
    <t>beth dundy</t>
  </si>
  <si>
    <t>https://s3.amazonaws.com/aa-materials/Materials/MLDA/DEMO_statistics/test_set_gold/6.html</t>
  </si>
  <si>
    <t>https://s3.amazonaws.com/aa-materials/Materials/MLDA/DEMO_statistics/test_set_gold/60.html</t>
  </si>
  <si>
    <t>THE LAW FIRM OF GAINES &amp; ASSOCIATES PC</t>
  </si>
  <si>
    <t>https://s3.amazonaws.com/aa-materials/Materials/MLDA/DEMO_statistics/test_set_gold/61.html</t>
  </si>
  <si>
    <t>Travis Stroud, M Sr.</t>
  </si>
  <si>
    <t>https://s3.amazonaws.com/aa-materials/Materials/MLDA/DEMO_statistics/test_set_gold/62.html</t>
  </si>
  <si>
    <t>zarzeller motley</t>
  </si>
  <si>
    <t>https://s3.amazonaws.com/aa-materials/Materials/MLDA/DEMO_statistics/test_set_gold/63.html</t>
  </si>
  <si>
    <t>Luzviminda Crescini Wilgocki</t>
  </si>
  <si>
    <t>https://s3.amazonaws.com/aa-materials/Materials/MLDA/DEMO_statistics/test_set_gold/64.html</t>
  </si>
  <si>
    <t>LAUREL S. LUSBY</t>
  </si>
  <si>
    <t>https://s3.amazonaws.com/aa-materials/Materials/MLDA/DEMO_statistics/test_set_gold/65.html</t>
  </si>
  <si>
    <t>Donna E. Jordan</t>
  </si>
  <si>
    <t>https://s3.amazonaws.com/aa-materials/Materials/MLDA/DEMO_statistics/test_set_gold/66.html</t>
  </si>
  <si>
    <t>Samir Sardar</t>
  </si>
  <si>
    <t>https://s3.amazonaws.com/aa-materials/Materials/MLDA/DEMO_statistics/test_set_gold/67.html</t>
  </si>
  <si>
    <t>EDWARD J. MAHER</t>
  </si>
  <si>
    <t>https://s3.amazonaws.com/aa-materials/Materials/MLDA/DEMO_statistics/test_set_gold/68.html</t>
  </si>
  <si>
    <t>UNITED STATES CORPORATION AGENTS. INC</t>
  </si>
  <si>
    <t>https://s3.amazonaws.com/aa-materials/Materials/MLDA/DEMO_statistics/test_set_gold/69.html</t>
  </si>
  <si>
    <t>https://s3.amazonaws.com/aa-materials/Materials/MLDA/DEMO_statistics/test_set_gold/7.html</t>
  </si>
  <si>
    <t>https://s3.amazonaws.com/aa-materials/Materials/MLDA/DEMO_statistics/test_set_gold/70.html</t>
  </si>
  <si>
    <t>RICHARD LEDERMAN</t>
  </si>
  <si>
    <t>https://s3.amazonaws.com/aa-materials/Materials/MLDA/DEMO_statistics/test_set_gold/71.html</t>
  </si>
  <si>
    <t>DEBORAH MOZER</t>
  </si>
  <si>
    <t>https://s3.amazonaws.com/aa-materials/Materials/MLDA/DEMO_statistics/test_set_gold/72.html</t>
  </si>
  <si>
    <t>C T CORPORATION SYSTEM</t>
  </si>
  <si>
    <t>https://s3.amazonaws.com/aa-materials/Materials/MLDA/DEMO_statistics/test_set_gold/73.html</t>
  </si>
  <si>
    <t>https://s3.amazonaws.com/aa-materials/Materials/MLDA/DEMO_statistics/test_set_gold/74.html</t>
  </si>
  <si>
    <t>https://s3.amazonaws.com/aa-materials/Materials/MLDA/DEMO_statistics/test_set_gold/75.html</t>
  </si>
  <si>
    <t>MARK MACRAE</t>
  </si>
  <si>
    <t>https://s3.amazonaws.com/aa-materials/Materials/MLDA/DEMO_statistics/test_set_gold/76.html</t>
  </si>
  <si>
    <t>https://s3.amazonaws.com/aa-materials/Materials/MLDA/DEMO_statistics/test_set_gold/77.html</t>
  </si>
  <si>
    <t>DAVID T. TING</t>
  </si>
  <si>
    <t>https://s3.amazonaws.com/aa-materials/Materials/MLDA/DEMO_statistics/test_set_gold/78.html</t>
  </si>
  <si>
    <t>https://s3.amazonaws.com/aa-materials/Materials/MLDA/DEMO_statistics/test_set_gold/79.html</t>
  </si>
  <si>
    <t>https://s3.amazonaws.com/aa-materials/Materials/MLDA/DEMO_statistics/test_set_gold/8.html</t>
  </si>
  <si>
    <t>https://s3.amazonaws.com/aa-materials/Materials/MLDA/DEMO_statistics/test_set_gold/80.html</t>
  </si>
  <si>
    <t>https://s3.amazonaws.com/aa-materials/Materials/MLDA/DEMO_statistics/test_set_gold/81.html</t>
  </si>
  <si>
    <t>https://s3.amazonaws.com/aa-materials/Materials/MLDA/DEMO_statistics/test_set_gold/82.html</t>
  </si>
  <si>
    <t>ALFONSO MACARIO CHUN</t>
  </si>
  <si>
    <t>https://s3.amazonaws.com/aa-materials/Materials/MLDA/DEMO_statistics/test_set_gold/83.html</t>
  </si>
  <si>
    <t>https://s3.amazonaws.com/aa-materials/Materials/MLDA/DEMO_statistics/test_set_gold/84.html</t>
  </si>
  <si>
    <t>https://s3.amazonaws.com/aa-materials/Materials/MLDA/DEMO_statistics/test_set_gold/85.html</t>
  </si>
  <si>
    <t>https://s3.amazonaws.com/aa-materials/Materials/MLDA/DEMO_statistics/test_set_gold/86.html</t>
  </si>
  <si>
    <t>https://s3.amazonaws.com/aa-materials/Materials/MLDA/DEMO_statistics/test_set_gold/87.html</t>
  </si>
  <si>
    <t>https://s3.amazonaws.com/aa-materials/Materials/MLDA/DEMO_statistics/test_set_gold/88.html</t>
  </si>
  <si>
    <t>KEITH P. GLENNY</t>
  </si>
  <si>
    <t>https://s3.amazonaws.com/aa-materials/Materials/MLDA/DEMO_statistics/test_set_gold/89.html</t>
  </si>
  <si>
    <t>LISA K. MEYER</t>
  </si>
  <si>
    <t>https://s3.amazonaws.com/aa-materials/Materials/MLDA/DEMO_statistics/test_set_gold/9.html</t>
  </si>
  <si>
    <t>MELVIN LEROY GRIMES</t>
  </si>
  <si>
    <t>https://s3.amazonaws.com/aa-materials/Materials/MLDA/DEMO_statistics/test_set_gold/90.html</t>
  </si>
  <si>
    <t>SCOTT MALKASIAN</t>
  </si>
  <si>
    <t>https://s3.amazonaws.com/aa-materials/Materials/MLDA/DEMO_statistics/test_set_gold/91.html</t>
  </si>
  <si>
    <t>https://s3.amazonaws.com/aa-materials/Materials/MLDA/DEMO_statistics/test_set_gold/92.html</t>
  </si>
  <si>
    <t>PGPP INC.</t>
  </si>
  <si>
    <t>PGPP INC</t>
  </si>
  <si>
    <t>https://s3.amazonaws.com/aa-materials/Materials/MLDA/DEMO_statistics/test_set_gold/93.html</t>
  </si>
  <si>
    <t>HOA NGO</t>
  </si>
  <si>
    <t>https://s3.amazonaws.com/aa-materials/Materials/MLDA/DEMO_statistics/test_set_gold/94.html</t>
  </si>
  <si>
    <t>EWE PROPERTIES INC.</t>
  </si>
  <si>
    <t>EWE PROPERTIES INC</t>
  </si>
  <si>
    <t>https://s3.amazonaws.com/aa-materials/Materials/MLDA/DEMO_statistics/test_set_gold/95.html</t>
  </si>
  <si>
    <t>Carnevale, Jon F</t>
  </si>
  <si>
    <t>https://s3.amazonaws.com/aa-materials/Materials/MLDA/DEMO_statistics/test_set_gold/96.html</t>
  </si>
  <si>
    <t>https://s3.amazonaws.com/aa-materials/Materials/MLDA/DEMO_statistics/test_set_gold/97.html</t>
  </si>
  <si>
    <t>Business Filings Incorporated</t>
  </si>
  <si>
    <t>https://s3.amazonaws.com/aa-materials/Materials/MLDA/DEMO_statistics/test_set_gold/98.html</t>
  </si>
  <si>
    <t>https://s3.amazonaws.com/aa-materials/Materials/MLDA/DEMO_statistics/test_set_gold/99.html</t>
  </si>
  <si>
    <t>Lawyers Incorporating Service</t>
  </si>
  <si>
    <t>FELEKE TEKA</t>
  </si>
  <si>
    <t>FELEKE TEKA BOARD</t>
  </si>
  <si>
    <t>Louis Pereira</t>
  </si>
  <si>
    <t>Andrea Alley</t>
  </si>
  <si>
    <t>Constantine G. Scrivanos</t>
  </si>
  <si>
    <t>David Paolini</t>
  </si>
  <si>
    <t>Kimberlyttigney</t>
  </si>
  <si>
    <t>Rebecca Hockey</t>
  </si>
  <si>
    <t>David Spindler</t>
  </si>
  <si>
    <t>Frederick J Weyerhaeuser</t>
  </si>
  <si>
    <t>David Wayne Bright</t>
  </si>
  <si>
    <t>John Duimstra</t>
  </si>
  <si>
    <t>Donald Silberstcin</t>
  </si>
  <si>
    <t>Howard Richards</t>
  </si>
  <si>
    <t>David Stevens</t>
  </si>
  <si>
    <t>Ann Marie Bailey</t>
  </si>
  <si>
    <t>Stacey Bosley</t>
  </si>
  <si>
    <t>CHARLES W WOODS</t>
  </si>
  <si>
    <t>Amira Karriem</t>
  </si>
  <si>
    <t>gwendolyn hubbard</t>
  </si>
  <si>
    <t>Sonya E. King</t>
  </si>
  <si>
    <t>Ennis Flowers</t>
  </si>
  <si>
    <t>Odenee Baxter</t>
  </si>
  <si>
    <t>ALICIA CISNEROS</t>
  </si>
  <si>
    <t>Michelle Pender</t>
  </si>
  <si>
    <t>Wilbur Thomas Jeter</t>
  </si>
  <si>
    <t>Gerald Williams</t>
  </si>
  <si>
    <t>Ziqian Zeng</t>
  </si>
  <si>
    <t>Clint Allen</t>
  </si>
  <si>
    <t>shontay knight</t>
  </si>
  <si>
    <t>The Crossover Coach, LLC by Kimberly Perry</t>
  </si>
  <si>
    <t>Shanika Edwards Donaldson</t>
  </si>
  <si>
    <t>Jamie Durrence</t>
  </si>
  <si>
    <t>Dorothy Barksdale</t>
  </si>
  <si>
    <t>Ebony Payne-English</t>
  </si>
  <si>
    <t>Anthony Ferrell</t>
  </si>
  <si>
    <t>E. Ray Dean</t>
  </si>
  <si>
    <t>E. Ray</t>
  </si>
  <si>
    <t>Natalie Milner</t>
  </si>
  <si>
    <t>Curtis A Grayer Jr</t>
  </si>
  <si>
    <t>Michael Lurye</t>
  </si>
  <si>
    <t>Michael Garcia</t>
  </si>
  <si>
    <t>Erika Pitzel</t>
  </si>
  <si>
    <t>Rhonda Shelton</t>
  </si>
  <si>
    <t>Greg Woods</t>
  </si>
  <si>
    <t>Beth dundy</t>
  </si>
  <si>
    <t>Travis M Stroud Sr</t>
  </si>
  <si>
    <t>Laurel S Lusby</t>
  </si>
  <si>
    <t>Dnna Jordan</t>
  </si>
  <si>
    <t>ROBERT J MAHER</t>
  </si>
  <si>
    <t>JENNIFER METHE</t>
  </si>
  <si>
    <t>MELVIN LEROY</t>
  </si>
  <si>
    <t>Andrea E Carnevale</t>
  </si>
  <si>
    <t>Marc Ruf</t>
  </si>
  <si>
    <t>BOARD MEMBER</t>
  </si>
  <si>
    <t>MEMBER</t>
  </si>
  <si>
    <t>President</t>
  </si>
  <si>
    <t>Member</t>
  </si>
  <si>
    <t>Manager</t>
  </si>
  <si>
    <t>Director</t>
  </si>
  <si>
    <t>Authorized Signer</t>
  </si>
  <si>
    <t>Secretary</t>
  </si>
  <si>
    <t>AUTHORIZED PARTY</t>
  </si>
  <si>
    <t>CHIEF FINANCIAL OFFICER</t>
  </si>
  <si>
    <t>Organizer</t>
  </si>
  <si>
    <t>Officer</t>
  </si>
  <si>
    <t>Authorized Person</t>
  </si>
  <si>
    <t>Registered Agent</t>
  </si>
  <si>
    <t>Organizer -aCfiS«o-</t>
  </si>
  <si>
    <t>Incorporator</t>
  </si>
  <si>
    <t>Applicant</t>
  </si>
  <si>
    <t>GRIMES CEO</t>
  </si>
  <si>
    <t>CEO</t>
  </si>
  <si>
    <t>Authorized by</t>
  </si>
  <si>
    <t>Other</t>
  </si>
  <si>
    <t>MISC.DENTAL SERVICES</t>
  </si>
  <si>
    <t>Common Interest Developments</t>
  </si>
  <si>
    <t>ASPHALT REPAIR AND MAINTENANCE AND RELATED SERVICES</t>
  </si>
  <si>
    <t>Professional, Scientific, and Technical Services</t>
  </si>
  <si>
    <t>OTHER / BUSINESS BROKER</t>
  </si>
  <si>
    <t>OTHER / media and public relations consulting</t>
  </si>
  <si>
    <t>SALE OF ENERGY EFFICIENCY, CONSERVATION, ENERGY_x000D_ _x000D_ _x000D_ _x000D_ GENERATION RELATED PRODUCTS/SERVICES</t>
  </si>
  <si>
    <t>SALE OF ENERGY EFFICIENCY, CONSERVATION, ENERGY GENERATION RELATED PRODUCTS/SERVICES</t>
  </si>
  <si>
    <t>OTHER / The real estate business.</t>
  </si>
  <si>
    <t>OTHER / The real estate business</t>
  </si>
  <si>
    <t>OTHER / real estate</t>
  </si>
  <si>
    <t>OTHER / PRACTICE OF CHIROPRACTIC MEDICINE AND_x000D_ _x000D_ _x000D_ _x000D_ TO OWN AND OPERATE A CLINIC FOR THE PURPOSE OF_x000D_ _x000D_ _x000D_ _x000D_ PROVIDING CHIROPRACTIC CARE AND TREATMENT</t>
  </si>
  <si>
    <t>OTHER / PRACTICE OF CHIROPRACTIC MEDICINE AND TO OWN AND OPERATE A CLINIC FOR THE PURPOSE OF PROVIDING CHIROPRACTIC CARE AND TREATMENT</t>
  </si>
  <si>
    <t>OTHER / Internet Retail Sales</t>
  </si>
  <si>
    <t>ELECTRICAL INSTALLATION/SERVICES</t>
  </si>
  <si>
    <t>OTHER / Software development. To engage in any lawful act or_x000D_ _x000D_ _x000D_ _x000D_ activity for which LLC's may be organized to do business_x000D_ _x000D_ _x000D_ _x000D_ under the laws of NH.</t>
  </si>
  <si>
    <t>OTHER / holding rural land in NH</t>
  </si>
  <si>
    <t>OTHER / CORVETTE AUTO CLUB AND OTHER_x000D_ _x000D_ _x000D_ _x000D_ AUTOMOTIVE RELATED SERVICES</t>
  </si>
  <si>
    <t>OTHER / CORVETTE AUTO CLUB AND OTHER AUTOMOTIVE RELATED SERVICES</t>
  </si>
  <si>
    <t>OTHER / OTHER / Commercial refrigeration manufacturer</t>
  </si>
  <si>
    <t>COMMERCIAL PRINTER MAIL HOUSE, DISPLAY ADVERTISING_x000D_ _x000D_ _x000D_ _x000D_ PUBLICATION (1998 AR)</t>
  </si>
  <si>
    <t>COMMERCIAL PRINTER MAIL HOUSE, DISPLAY ADVERTISING PUBLICATION (1998 AR</t>
  </si>
  <si>
    <t>OTHER/DEAL IN PERSONAL OR REAL PROPERTY</t>
  </si>
  <si>
    <t>OTHER / COMMERCIAL PRINTER, MAIL HOUSE, DISPLAY_x000D_ _x000D_ _x000D_ _x000D_ ADVERTISING PUBLICATION (1998 AR)</t>
  </si>
  <si>
    <t>OTHER / COMMERCIAL PRINTER, MAIL HOUSE, DISPLAY ADVERTISING PUBLICATION (1998 AR</t>
  </si>
  <si>
    <t>OTHER / own and manage real estate</t>
  </si>
  <si>
    <t>OTHER / The selling of baby food to retailers and distributors.</t>
  </si>
  <si>
    <t>OTHER / The selling of baby food to retailers and distributors</t>
  </si>
  <si>
    <t>OTHER / electrical installation/services</t>
  </si>
  <si>
    <t>DISTRIBUTE, DELIVER PCHS &amp; SEEL GOODS, WARES, MDSE,_x000D_ _x000D_ _x000D_ _x000D_ PROPERTY, COMMODITIES ETC.</t>
  </si>
  <si>
    <t>DISTRIBUTE, DELIVER PCHS &amp; SEEL GOODS, WARES, MDSE, PROPERTY, COMMODITIES ETC</t>
  </si>
  <si>
    <t>INDEPENDENT PRIVATE SCHOOL FOUNDED ON PRINCIPLES OF_x000D_ _x000D_ _x000D_ _x000D_ EPISCOPAL CHURCH</t>
  </si>
  <si>
    <t>INDEPENDENT PRIVATE SCHOOL FOUNDED ON PRINCIPLES OF EPISCOPAL CHURCH</t>
  </si>
  <si>
    <t>OTHER / Leasing of commercial ice machines.</t>
  </si>
  <si>
    <t>OTHER / Leasing of commercial ice machines</t>
  </si>
  <si>
    <t>OTHER / MFG FABRICATION &amp; DEALING IN COMPUTER_x000D_ _x000D_ _x000D_ _x000D_ SYSTEM SCIENCES RE CONSULTING SERVICES</t>
  </si>
  <si>
    <t>OTHER / MFG FABRICATION &amp; DEALING IN COMPUTER SYSTEM SCIENCES RE CONSULTING SERVICES</t>
  </si>
  <si>
    <t>REAL ESTATE</t>
  </si>
  <si>
    <t>Domestic Limited Liability Company</t>
  </si>
  <si>
    <t>Foreign Limited Liability Company</t>
  </si>
  <si>
    <t>Domestic Profit Corporation</t>
  </si>
  <si>
    <t>SPECIAL EVENT - PLANNING AND MANAGING EVENTS</t>
  </si>
  <si>
    <t>MAINTAIN AND DEVELOP REAL ESTATE AND RENTAL PROPERTIES.</t>
  </si>
  <si>
    <t>MAINTAIN AND DEVELOP REAL ESTATE AND RENTAL PROPERTIES</t>
  </si>
  <si>
    <t>COMMERCIAL FINISH CARPENTRY</t>
  </si>
  <si>
    <t>COMMERCIAL FINISH</t>
  </si>
  <si>
    <t>HOLDING COMPANY</t>
  </si>
  <si>
    <t>THE PURPOSES OF THE LIMITED LIABILITY COMPANY ARE TO ACQUIRE, OWN, HOLD, IMPROVE, MANAGE AND OPERATE CONDOMINIUM UNITS IN AMHERST, MASSACHUSETTS (THE "PROPERTY"); TO INCUR INDEBTEDNESS, SECURED AND UNSECURED; TO MORTGAGE, FINANCE, REFINANCE, ENCUMBER, LEASE, SELL, EXCHANGE, CONVEY, TRANSFER OR OTHERWISE DEAL WITH OR DISPOSE OF THE PROPERTY; TO ENTER INTO AND PERFORM CONTRACT S AND AGREEMENTS OF ANY KIND NECESSARY TO, IN CONNECTION WITH OR INCIDENTAL TO THE BUSINESS OF THE LIMITED LIABILITY COMPANY; TO EXERCISE ALL OTHER POWERS NECESSARY TO OR REASONABLY CONNECTED WITH THE LIMITED LIABIILITY COMPANY�S BUSINESS THAT MAY BE LEGALLY EXERCISED BY LIMITED LIABILITY COMPANIES UNDER THE ACT; TO ENGAGE IN ALL ACTIVITIES NECESSARY, CUSTOMARY, CONVENIENT, OR INCIDENT TO ANY OF THE FOREGOING AND ANY OTHER LAWFUL ACT OR ACTIVITY FOR WHICH LIMITED LIABILITY COMPANIES MAY BE FORMED UNDER THE ACT; AND TO CARRY ON ANY OTHER ACTIVITIES NECESSARY TO, IN CONNECTION WITH OR INCIDENTAL TO THE FOREGOING, AS THE MANAGER IN HIS DISCRETION MAY DEEM DESIRABLE.</t>
  </si>
  <si>
    <t>THE PURPOSES OF THE LIMITED LIABILITY COMPANY ARE TO ACQUIRE, OWN, HOLD, IMPR OVE, MANAGE AND OPERATE CONDOMINIUM UNITS IN AMHERST, MASSACHUSETTS (THE "PROPERTY"); TO INCUR INDEBTEDNESS, SECURED AND UNSECURED; TO MORTGAGE, FINA NCE, REFINANCE, ENCUMBER, LEASE, SELL, EXCHANGE, CONVEY, TRANSFER OR OTHERW ISE DEAL WITH OR DISPOSE OF THE PROPERTY; TO ENTER INTO AND PERFORM CONTRACT S AND AGREEMENTS OF ANY KIND NECESSARY TO, IN CONNECTION WITH OR INCIDENTA L TO THE BUSINESS OF THE LIMITED LIABILITY COMPANY; TO EXERCISE ALL OTHER POWE RS NECESSARY TO OR REASONABLY CONNECTED WITH THE LIMITED LIABIILTY COMPAN Y�S BUSINESS THAT</t>
  </si>
  <si>
    <t>EQUIPMNET FINANCING AND LEASING.</t>
  </si>
  <si>
    <t>EQUIPMNET FINANCING AND LEASING</t>
  </si>
  <si>
    <t>THE GENERAL CHARACTER OF THE BUSINESS OF THE LLC SHALL BE THE ACQUISITION AND MANAGEMENT OF PROPERTY LOCATED IN THE COMMONWEALTH OF MASSACHUSETTS AND ANY BUSINESS RELATED THERETO OR USEFUL IN CONNECTION THEREWITH, AND ANY OTHER LAWFUL BUSINESS PURPOSE OR ACTIVITY PERMITTED BY THE ACT.</t>
  </si>
  <si>
    <t>THE GENERAL CHARACTER OF THE BUSINESS OF THE LLC SHALL BE THE ACQUISITION AN D MANAGEMENT OF PROPERTY LOCATED IN THE COMMONWEALTH OF MASSACHUSETTS AND ANY BUSINESS RELATED THERETO OR USEFUL IN CONNECTION THEREWITH, AND AN Y OTHER LAWFUL BUSINESS PURPOSE OR ACTIVITY PERMITTED BY THE ACT</t>
  </si>
  <si>
    <t>PAINTING SERVICES</t>
  </si>
  <si>
    <t>MAHIR. LLC 188 FERRY STREET MALDEN MA 02148 LIMITED LIABILITY COMPANY ANNUAL REPORT YEAR FILED FOR 2012 1 NAME OR NAME DOING BUSINESS UNDER IN MASSACHUSETTS: MAHIR. LLC 2 FEDERAL ID NUMBER: 56-2593751 3 PRINCIPAL OFFICE : 188 FERRY STREET MALDEN MA 02148 4 NAME AND ADDRESS OF RESIDENT AGENT: ASHISH PATEL. 61 JOHNNY STREET REVERE. MA 02151 5 DISSOLUTION DATE: NO FIXED DATE ON WHICH IT SHALL DISSOLVE. 6 NAME OF MANAGER : ASHISH PATEL 7 GENERAL CHARACTER OF BUSINESS: THE GENERAL CHARACTER OF THE BUSINESS OF THE LLC IS TO MANAGE A FULL PACKAGE STORE WITH MASSACHUSETTS LOTTERY; TO DO OR CAUSE TO HAVE DONE ANY AND ALL SUCH ACTS AND THINGS AS MAY BE NECESSARY, DESIRABLE, CONVENIENT OR INCIDENTAL TO THE CONSUMMATION OR ACCOMPLISHMENT OF THE PURPOSES OF THE COMPANY; AND, TO OTHERWISE ENGAGE IN ANY LAWFUL ACT OR ACTIVITY FOR WHICH LIMITED LIABILITY COMPANIES MAY BE ORGANIZED UNDER THE ACT AS FROM TIME TO TIME AMENDED AND SUPPLEMENTED, AND THE RULES AND REGULATIONS PROMULGATED THERE UNDER. 8 AUTHORIZED SIGNATORY WITH REGARDS TO REAL PROPERTY : ASHISH PATEL SIGNATURE</t>
  </si>
  <si>
    <t>REPORT YEAR FILED FOR 2012 1 NAME OR NAME DOING BUSINESS UNDER IN MASSACHUSETTS: MAHIR. LLC 2 FEDERAL ID NUMBER: 56-2593751 3 PRINCIPAL OFFICE : 188 FERRY STREET MALDEN MA 02148 4 NAME AND ADDRESS OF RESIDENT AGENT: ASHISH PATEL. 61 JOHNNY STREET REVERE. MA 02151 5 DISSOLUTION DATE: NO FIXED DATE ON WHICH IT SHALL DISSOLVE. 6 NAME OF MANAGER : ASHISH PATEL 7 GENERAL CHARACTER OF BUSINESS: THE GENERAL CHARACTER OF THE BUSINESS OF THE LLC IS TO MANAGE A FULL PACKAGE STORE WITH MASSACHUSETTS LOTTERY; TO DO OR CAUSE TO HAVE DONE ANY AND ALL SUCH ACTS AND THINGS AS MAY BE NECESSARY, DESIRABLE, CONVENIENT</t>
  </si>
  <si>
    <t>DEPUTY GENERAL COUNSEL AND ASST</t>
  </si>
  <si>
    <t>SELLING AND REPAIRING VEHICLES</t>
  </si>
  <si>
    <t>MA SOC Filing Number: 201360622130 Date: 12/30/2013 3:46:00 PM THE COMMONWEALTH OF MASSACHUSETTS I hereby certify that, upon examination of this document, duly submitted to me, it appears that the provisions of the General Laws relative to corporations have been complied with, and I hereby approve said articles; and the filing fee having been paid, said articles are deemed to have been filed with me on: December 30, 2013 03:46 PM WILLIAM FRANCIS GALVIN Secretary of the Commonwealth</t>
  </si>
  <si>
    <t>THE GENERAL CHARACTER OF THE BUSINESS OF THE LLC IS TO PROVIDE SERVICES TO PARENTS RELATING TO THE TASKS AND RESPONSIBILITIES OF RAISING CHILDREN AND MANAGING A HOUSEHOLD. INCLUDING BY PROVIDING ASSISTANCE WITH CHILD CARE; TRANSPORTATION OF CHILDREN TO AND FROM SCHOOL, EVENTS AND APPOINTMENTS; RUNNING OF ERRANDS; COORDINATION OF THE SCHEDULES OF CHILDREN PARENTS AND OTHER FAMILY MEMBERS; AND TO ENGAGE IN ANY OTHER BUSINESS AUTHORIZED UNDER THE ACT.</t>
  </si>
  <si>
    <t>THE GENERAL CHARACTER OF THE BUSINESS OF THE LLC IS TO PROVIDE SERVICES TO PARENTS RELATING TO THE TASKS AND RESPONSIBILITIES OF RAISING CHILDREN AND MANAGING A HOUSEHOLD. INCLUDING BY PROVIDING ASSISTANCE WITH CHILD CARE; TRANSPORTATION OF CHILDREN TO AND FROM SCHOOL, EVENTS AND APPOINTMENTS; RUNNING OF ERRANDS; COORDINATION OF THE SCHEDULES OF CHILDREN PARENTS AND OTHER FAMILY MEMBERS; AND TO ENGAGE IN ANY OTHER BUSINESS AUTHORIZED UNDER THE ACT</t>
  </si>
  <si>
    <t>PRECISION MICRO DIMENSIONAL WELDING</t>
  </si>
  <si>
    <t>JEWELERY STORE</t>
  </si>
  <si>
    <t>CONSTRUCTION</t>
  </si>
  <si>
    <t>TO ACQUIRE, OWN, INVEST IN, CONSTRUCT, OPERATE, DEVELOP, MANAGE, MAINTAIN, COMPLETE, LEASE AND SELL PROPERTY, DIRECTLY OR INDIRECTLY, REAL AND PERSONAL, TANGIBLE AND INTANGIBLE</t>
  </si>
  <si>
    <t>TO ACQUIRE, OWN, INVEST IN, CONSTRUCT, OPERATE, DEVELOP, MANAGE, MAINTAIN, C OMPLETE, LEASE AND SELL PROPERTY, DIRECTLY OR INDIRECTLY, REAL AND PERSONAL, TANGIBLE AND INTANGIBLE</t>
  </si>
  <si>
    <t>OTHER / own real estate, construct an inn and restaurant, to_x000D_ _x000D_ _x000D_ _x000D_ operate and manage the innn and restaurant</t>
  </si>
  <si>
    <t>OTHER / own real estate, construct an inn and restaurant, to operate and manage the innn and restaurant</t>
  </si>
  <si>
    <t>OTHER / Biotechnology and pharmaceutical development</t>
  </si>
  <si>
    <t>DEL MAR</t>
  </si>
  <si>
    <t>MAR</t>
  </si>
  <si>
    <t>CULVER CITY</t>
  </si>
  <si>
    <t>BRENTWOOD</t>
  </si>
  <si>
    <t>Windham</t>
  </si>
  <si>
    <t>Manchester</t>
  </si>
  <si>
    <t>FAIRLEE</t>
  </si>
  <si>
    <t>VT</t>
  </si>
  <si>
    <t>North Reading</t>
  </si>
  <si>
    <t>Dover</t>
  </si>
  <si>
    <t>Greenland</t>
  </si>
  <si>
    <t>Hudson</t>
  </si>
  <si>
    <t>BEDFORD</t>
  </si>
  <si>
    <t>BEDFORD,NH</t>
  </si>
  <si>
    <t>Braintree</t>
  </si>
  <si>
    <t>Long Beach</t>
  </si>
  <si>
    <t>Cambridge</t>
  </si>
  <si>
    <t>NASHUA</t>
  </si>
  <si>
    <t>North Prairie</t>
  </si>
  <si>
    <t>NEW LONDON</t>
  </si>
  <si>
    <t>Gonic</t>
  </si>
  <si>
    <t>New London</t>
  </si>
  <si>
    <t>Laconia</t>
  </si>
  <si>
    <t>Amsterdam</t>
  </si>
  <si>
    <t>Bedford</t>
  </si>
  <si>
    <t>GILMANTON</t>
  </si>
  <si>
    <t>DIXON</t>
  </si>
  <si>
    <t>HAMPTON FALLS</t>
  </si>
  <si>
    <t>FALLS</t>
  </si>
  <si>
    <t>Marquette</t>
  </si>
  <si>
    <t>CONWAY</t>
  </si>
  <si>
    <t>LODI</t>
  </si>
  <si>
    <t>SAN BRUNO</t>
  </si>
  <si>
    <t>LONG BEACH</t>
  </si>
  <si>
    <t>LANCASTER</t>
  </si>
  <si>
    <t>WEST, LANCASTER</t>
  </si>
  <si>
    <t>CARLSBAD</t>
  </si>
  <si>
    <t>SAN LEANDRO</t>
  </si>
  <si>
    <t>PASADENA</t>
  </si>
  <si>
    <t>3725 MOUNTAIN</t>
  </si>
  <si>
    <t>CHINO HILLS</t>
  </si>
  <si>
    <t>ORANGE</t>
  </si>
  <si>
    <t>LOS ANGELES</t>
  </si>
  <si>
    <t>SAN DIEGO</t>
  </si>
  <si>
    <t>Hiram</t>
  </si>
  <si>
    <t>ATLANTA</t>
  </si>
  <si>
    <t>Gwinnett, NORCROSS</t>
  </si>
  <si>
    <t>Atlanta</t>
  </si>
  <si>
    <t>Fayetteville</t>
  </si>
  <si>
    <t>Valdosta</t>
  </si>
  <si>
    <t>GLENDALE</t>
  </si>
  <si>
    <t>Holly Springs</t>
  </si>
  <si>
    <t>Springs</t>
  </si>
  <si>
    <t>Baton Rouge</t>
  </si>
  <si>
    <t>70815</t>
  </si>
  <si>
    <t>LaGrange</t>
  </si>
  <si>
    <t>COLUMBUS</t>
  </si>
  <si>
    <t>Corona</t>
  </si>
  <si>
    <t>GRIFFIN</t>
  </si>
  <si>
    <t>Marietta</t>
  </si>
  <si>
    <t>Jonesboro</t>
  </si>
  <si>
    <t>BAKERSFIELD</t>
  </si>
  <si>
    <t>Savannah</t>
  </si>
  <si>
    <t>Duluth</t>
  </si>
  <si>
    <t>Hampton</t>
  </si>
  <si>
    <t>MARIETTA</t>
  </si>
  <si>
    <t>atlanta</t>
  </si>
  <si>
    <t>BLUE RIDGE</t>
  </si>
  <si>
    <t>ANAHEIM</t>
  </si>
  <si>
    <t>Tyrone</t>
  </si>
  <si>
    <t>Fairburn</t>
  </si>
  <si>
    <t>NEWNAN</t>
  </si>
  <si>
    <t>Roswell</t>
  </si>
  <si>
    <t>Johns Creek</t>
  </si>
  <si>
    <t>Johns</t>
  </si>
  <si>
    <t>Villa Rica</t>
  </si>
  <si>
    <t>Stone mountain</t>
  </si>
  <si>
    <t>ROSEMEAD</t>
  </si>
  <si>
    <t>McDonough</t>
  </si>
  <si>
    <t>Grovetown</t>
  </si>
  <si>
    <t>ALPHARETTA</t>
  </si>
  <si>
    <t>Oak Brook</t>
  </si>
  <si>
    <t>NORTH READING</t>
  </si>
  <si>
    <t>NORTH EASTON</t>
  </si>
  <si>
    <t>MAYFIELD HEIGHTS</t>
  </si>
  <si>
    <t>SAUSALITO</t>
  </si>
  <si>
    <t>CHELSEA</t>
  </si>
  <si>
    <t>MEDFIELD</t>
  </si>
  <si>
    <t>NEW YORK</t>
  </si>
  <si>
    <t>BERLIN</t>
  </si>
  <si>
    <t>BLOOMFIELD HILLS</t>
  </si>
  <si>
    <t>MARBLEHEAD</t>
  </si>
  <si>
    <t>BOSTON</t>
  </si>
  <si>
    <t>CLEVELAND</t>
  </si>
  <si>
    <t>CARMICHAEL</t>
  </si>
  <si>
    <t>LYNN</t>
  </si>
  <si>
    <t>MALDEN</t>
  </si>
  <si>
    <t>WINCHENDON</t>
  </si>
  <si>
    <t>HINGHAM</t>
  </si>
  <si>
    <t>WORCESTER</t>
  </si>
  <si>
    <t>WAYLAND</t>
  </si>
  <si>
    <t>SHREWSBURY</t>
  </si>
  <si>
    <t>NEEDHAM</t>
  </si>
  <si>
    <t>San Diego</t>
  </si>
  <si>
    <t>C3518089</t>
  </si>
  <si>
    <t>C1478825</t>
  </si>
  <si>
    <t>Cl 478825</t>
  </si>
  <si>
    <t>691871</t>
  </si>
  <si>
    <t>468934</t>
  </si>
  <si>
    <t>691693</t>
  </si>
  <si>
    <t>615896</t>
  </si>
  <si>
    <t>669768</t>
  </si>
  <si>
    <t>579144</t>
  </si>
  <si>
    <t>545408</t>
  </si>
  <si>
    <t>764675</t>
  </si>
  <si>
    <t>593158</t>
  </si>
  <si>
    <t>649838</t>
  </si>
  <si>
    <t>C0264466</t>
  </si>
  <si>
    <t>Q2044Q6</t>
  </si>
  <si>
    <t>737691</t>
  </si>
  <si>
    <t>445729</t>
  </si>
  <si>
    <t>736473</t>
  </si>
  <si>
    <t>263268</t>
  </si>
  <si>
    <t>154645</t>
  </si>
  <si>
    <t>394963</t>
  </si>
  <si>
    <t>617522</t>
  </si>
  <si>
    <t>193261</t>
  </si>
  <si>
    <t>C0503012</t>
  </si>
  <si>
    <t>444675</t>
  </si>
  <si>
    <t>686212</t>
  </si>
  <si>
    <t>320373</t>
  </si>
  <si>
    <t>C0398682</t>
  </si>
  <si>
    <t>C2434884</t>
  </si>
  <si>
    <t>C0719644</t>
  </si>
  <si>
    <t>C3913582</t>
  </si>
  <si>
    <t>C4112733</t>
  </si>
  <si>
    <t>C3608294</t>
  </si>
  <si>
    <t>C0063653</t>
  </si>
  <si>
    <t>C3840530</t>
  </si>
  <si>
    <t>C0361778</t>
  </si>
  <si>
    <t>C3145948</t>
  </si>
  <si>
    <t>C3613027</t>
  </si>
  <si>
    <t>0147837</t>
  </si>
  <si>
    <t>17104615</t>
  </si>
  <si>
    <t>K121771</t>
  </si>
  <si>
    <t>09051918</t>
  </si>
  <si>
    <t>15109164</t>
  </si>
  <si>
    <t>16054480</t>
  </si>
  <si>
    <t>C3848331</t>
  </si>
  <si>
    <t>17099140</t>
  </si>
  <si>
    <t>15067746</t>
  </si>
  <si>
    <t>17003875</t>
  </si>
  <si>
    <t>15097595</t>
  </si>
  <si>
    <t>15097834</t>
  </si>
  <si>
    <t>16010126</t>
  </si>
  <si>
    <t>16038567</t>
  </si>
  <si>
    <t>17049639</t>
  </si>
  <si>
    <t>16052036</t>
  </si>
  <si>
    <t>13437106</t>
  </si>
  <si>
    <t>C4040326</t>
  </si>
  <si>
    <t>13446726</t>
  </si>
  <si>
    <t>15107492</t>
  </si>
  <si>
    <t>16105540</t>
  </si>
  <si>
    <t>17122808</t>
  </si>
  <si>
    <t>14000628</t>
  </si>
  <si>
    <t>16118756</t>
  </si>
  <si>
    <t>16043142</t>
  </si>
  <si>
    <t>K719912</t>
  </si>
  <si>
    <t>C0391869</t>
  </si>
  <si>
    <t>16110030</t>
  </si>
  <si>
    <t>17131651</t>
  </si>
  <si>
    <t>16030217</t>
  </si>
  <si>
    <t>18057857</t>
  </si>
  <si>
    <t>15065258</t>
  </si>
  <si>
    <t>14093874</t>
  </si>
  <si>
    <t>0468740</t>
  </si>
  <si>
    <t>16031078</t>
  </si>
  <si>
    <t>14095000</t>
  </si>
  <si>
    <t>C0092639</t>
  </si>
  <si>
    <t>13463762</t>
  </si>
  <si>
    <t>16088965</t>
  </si>
  <si>
    <t>17048597</t>
  </si>
  <si>
    <t>16067062</t>
  </si>
  <si>
    <t>0626692</t>
  </si>
  <si>
    <t>13409842</t>
  </si>
  <si>
    <t>15108497</t>
  </si>
  <si>
    <t>001077175</t>
  </si>
  <si>
    <t>001139907</t>
  </si>
  <si>
    <t>C0414562</t>
  </si>
  <si>
    <t>001093591</t>
  </si>
  <si>
    <t>043319392</t>
  </si>
  <si>
    <t>000907224</t>
  </si>
  <si>
    <t>001065412</t>
  </si>
  <si>
    <t>261477059</t>
  </si>
  <si>
    <t>001070035</t>
  </si>
  <si>
    <t>042705007</t>
  </si>
  <si>
    <t>C3219195</t>
  </si>
  <si>
    <t>001237037</t>
  </si>
  <si>
    <t>562593751</t>
  </si>
  <si>
    <t>270695202</t>
  </si>
  <si>
    <t>C2615822</t>
  </si>
  <si>
    <t>000612716</t>
  </si>
  <si>
    <t>001153015</t>
  </si>
  <si>
    <t>000892191</t>
  </si>
  <si>
    <t>460533162</t>
  </si>
  <si>
    <t>484404</t>
  </si>
  <si>
    <t>738995</t>
  </si>
  <si>
    <t>US</t>
  </si>
  <si>
    <t>03/25/2018</t>
  </si>
  <si>
    <t>04/02/2014</t>
  </si>
  <si>
    <t>09/01/2018</t>
  </si>
  <si>
    <t>1/9/2018</t>
  </si>
  <si>
    <t>10/04/2018</t>
  </si>
  <si>
    <t>4/10/2018</t>
  </si>
  <si>
    <t>28/02/2018</t>
  </si>
  <si>
    <t>2/28/2018</t>
  </si>
  <si>
    <t>26/02/2016</t>
  </si>
  <si>
    <t>2/26/2016</t>
  </si>
  <si>
    <t>21/02/2018</t>
  </si>
  <si>
    <t>02/21/2018</t>
  </si>
  <si>
    <t>10/03/2018</t>
  </si>
  <si>
    <t>3/10/2018</t>
  </si>
  <si>
    <t>03/05/2013</t>
  </si>
  <si>
    <t>12/03/2018</t>
  </si>
  <si>
    <t>3/12/2018</t>
  </si>
  <si>
    <t>23/01/2018</t>
  </si>
  <si>
    <t>1/23/2018</t>
  </si>
  <si>
    <t>11/03/2018</t>
  </si>
  <si>
    <t>3/11/2018</t>
  </si>
  <si>
    <t>24/01/2018</t>
  </si>
  <si>
    <t>1/24/2018</t>
  </si>
  <si>
    <t>03/29/2013</t>
  </si>
  <si>
    <t>18/01/2018</t>
  </si>
  <si>
    <t>01/18/2018</t>
  </si>
  <si>
    <t>27/02/2018</t>
  </si>
  <si>
    <t>2/27/2018</t>
  </si>
  <si>
    <t>07/02/2018</t>
  </si>
  <si>
    <t>2/7/2018</t>
  </si>
  <si>
    <t>13/03/2018</t>
  </si>
  <si>
    <t>3/13/2018</t>
  </si>
  <si>
    <t>31/03/2015</t>
  </si>
  <si>
    <t>3/31/2015</t>
  </si>
  <si>
    <t>01/16/2010</t>
  </si>
  <si>
    <t>DEC-18 2014</t>
  </si>
  <si>
    <t>01/14/2015</t>
  </si>
  <si>
    <t>09/03/2016</t>
  </si>
  <si>
    <t>3/9/2016</t>
  </si>
  <si>
    <t>16/03/2018</t>
  </si>
  <si>
    <t>03/16/2018</t>
  </si>
  <si>
    <t>16/03/2017</t>
  </si>
  <si>
    <t>3/16/2017</t>
  </si>
  <si>
    <t>JAN-24 2014</t>
  </si>
  <si>
    <t>JUN-24 2016</t>
  </si>
  <si>
    <t>FEB-27 2018</t>
  </si>
  <si>
    <t>09/07/2015</t>
  </si>
  <si>
    <t>OCT-09 2017</t>
  </si>
  <si>
    <t>OCT-31 2013</t>
  </si>
  <si>
    <t>JAN-17 2014</t>
  </si>
  <si>
    <t>21/03/2017</t>
  </si>
  <si>
    <t>03/21/2017</t>
  </si>
  <si>
    <t>03/21/2018</t>
  </si>
  <si>
    <t>24/03/2018</t>
  </si>
  <si>
    <t>03/24/2018</t>
  </si>
  <si>
    <t>02/01/2018</t>
  </si>
  <si>
    <t>30/03/2018</t>
  </si>
  <si>
    <t>03/30/2018</t>
  </si>
  <si>
    <t>03/31/2017</t>
  </si>
  <si>
    <t>AUG-20 2018</t>
  </si>
  <si>
    <t>20/03/2018</t>
  </si>
  <si>
    <t>03/20/2018</t>
  </si>
  <si>
    <t>31/03/2016</t>
  </si>
  <si>
    <t>03/31/2016</t>
  </si>
  <si>
    <t>03/13/2018</t>
  </si>
  <si>
    <t>05/01/2018</t>
  </si>
  <si>
    <t>01/05/2018</t>
  </si>
  <si>
    <t>18/03/2018</t>
  </si>
  <si>
    <t>03/18/2018</t>
  </si>
  <si>
    <t>01/09/2018</t>
  </si>
  <si>
    <t>22/01/2018</t>
  </si>
  <si>
    <t>01/22/2018</t>
  </si>
  <si>
    <t>31/03/2018</t>
  </si>
  <si>
    <t>03/31/2018</t>
  </si>
  <si>
    <t>JUL-18 2017</t>
  </si>
  <si>
    <t>25/02/2018</t>
  </si>
  <si>
    <t>02/25/2018</t>
  </si>
  <si>
    <t>22/03/2018</t>
  </si>
  <si>
    <t>03/22/2018</t>
  </si>
  <si>
    <t>10/02/2017</t>
  </si>
  <si>
    <t>02/10/2017</t>
  </si>
  <si>
    <t>19/01/2018</t>
  </si>
  <si>
    <t>01/19/2018</t>
  </si>
  <si>
    <t>09/20/2016</t>
  </si>
  <si>
    <t>03/01/2018</t>
  </si>
  <si>
    <t>01/03/2018</t>
  </si>
  <si>
    <t>13/03/2017</t>
  </si>
  <si>
    <t>03/13/2017</t>
  </si>
  <si>
    <t>31/03/2017</t>
  </si>
  <si>
    <t>30/03/2016</t>
  </si>
  <si>
    <t>03/30/2016</t>
  </si>
  <si>
    <t>03/15/2018</t>
  </si>
  <si>
    <t>03/11/2018</t>
  </si>
  <si>
    <t>06/15/2017</t>
  </si>
  <si>
    <t>05/31/2018</t>
  </si>
  <si>
    <t>10/01/2018</t>
  </si>
  <si>
    <t>01/10/2018</t>
  </si>
  <si>
    <t>03/25/2017</t>
  </si>
  <si>
    <t>29/02/2016</t>
  </si>
  <si>
    <t>02/29/2016</t>
  </si>
  <si>
    <t>AUG-05 2015</t>
  </si>
  <si>
    <t>03/28/2017</t>
  </si>
  <si>
    <t>04/23/2018</t>
  </si>
  <si>
    <t>03/03/2018</t>
  </si>
  <si>
    <t>12/03/2017</t>
  </si>
  <si>
    <t>03/12/2017</t>
  </si>
  <si>
    <t>28/02/2016</t>
  </si>
  <si>
    <t>02/28/2016</t>
  </si>
  <si>
    <t>15/01/2018</t>
  </si>
  <si>
    <t>01/15/2018</t>
  </si>
  <si>
    <t>DEC-16 2016</t>
  </si>
  <si>
    <t>06/27/2014</t>
  </si>
  <si>
    <t>3/22/2018</t>
  </si>
  <si>
    <t>3/1/2018</t>
  </si>
  <si>
    <t>09/01/2017</t>
  </si>
  <si>
    <t>1/9/2017</t>
  </si>
  <si>
    <t>23/03/2016</t>
  </si>
  <si>
    <t>3/23/2016</t>
  </si>
  <si>
    <t>25/03/2016</t>
  </si>
  <si>
    <t>3/25/2016</t>
  </si>
  <si>
    <t>Domestic Stock and Agricultural Cooperative Corporations</t>
  </si>
  <si>
    <t>Domestic Nonprofit, Credit Union and General Cooperative Corporations</t>
  </si>
  <si>
    <t>LLC</t>
  </si>
  <si>
    <t>OTHER / Software development. To engage in any lawful act or activity for which LLC's may be organized to do business under the laws of NH</t>
  </si>
  <si>
    <t>Domestic Nonprofit Credit Union and General Cooperative Corporations</t>
  </si>
  <si>
    <t>Foreign Profit Corporation</t>
  </si>
  <si>
    <t>CORPORATION</t>
  </si>
  <si>
    <t>NONPROFIT</t>
  </si>
  <si>
    <t>Domestic Stock Corporation</t>
  </si>
  <si>
    <t>Domestic Nonprofit, Credit Union and Consumer Cooperative Corporations</t>
  </si>
  <si>
    <t>Domestic Nonprofit Corporation</t>
  </si>
  <si>
    <t>limited partnership</t>
  </si>
  <si>
    <t>limited liability company</t>
  </si>
  <si>
    <t>corporation</t>
  </si>
  <si>
    <t>limited liability companv</t>
  </si>
  <si>
    <t>25.00</t>
  </si>
  <si>
    <t>$25.00</t>
  </si>
  <si>
    <t>20.00</t>
  </si>
  <si>
    <t>$20.00</t>
  </si>
  <si>
    <t>$100.00</t>
  </si>
  <si>
    <t>450.00</t>
  </si>
  <si>
    <t>$450.00</t>
  </si>
  <si>
    <t>500.00</t>
  </si>
  <si>
    <t>$500.00</t>
  </si>
  <si>
    <t>100.00</t>
  </si>
  <si>
    <t>25/03/2018</t>
  </si>
  <si>
    <t>02/04/2014</t>
  </si>
  <si>
    <t>05/03/2013</t>
  </si>
  <si>
    <t>29/03/2013</t>
  </si>
  <si>
    <t>16/01/2010</t>
  </si>
  <si>
    <t>14/01/2015</t>
  </si>
  <si>
    <t>NOV-13 2015</t>
  </si>
  <si>
    <t>DEC-30 2015</t>
  </si>
  <si>
    <t>3/21/2017</t>
  </si>
  <si>
    <t>21/03/2018</t>
  </si>
  <si>
    <t>3/24/2018</t>
  </si>
  <si>
    <t>01/02/2018</t>
  </si>
  <si>
    <t>3/30/2018</t>
  </si>
  <si>
    <t>3/20/2018</t>
  </si>
  <si>
    <t>3/31/2016</t>
  </si>
  <si>
    <t>1/5/2018</t>
  </si>
  <si>
    <t>3/18/2018</t>
  </si>
  <si>
    <t>1/22/2018</t>
  </si>
  <si>
    <t>3/31/2018</t>
  </si>
  <si>
    <t>14/05/2018</t>
  </si>
  <si>
    <t>05/14/2018</t>
  </si>
  <si>
    <t>2/25/2018</t>
  </si>
  <si>
    <t>2/10/2017</t>
  </si>
  <si>
    <t>1/19/2018</t>
  </si>
  <si>
    <t>20/09/2016</t>
  </si>
  <si>
    <t>1/3/2018</t>
  </si>
  <si>
    <t>3/13/2017</t>
  </si>
  <si>
    <t>3/31/2017</t>
  </si>
  <si>
    <t>3/30/2016</t>
  </si>
  <si>
    <t>15/03/2018</t>
  </si>
  <si>
    <t>15/06/2017</t>
  </si>
  <si>
    <t>31/05/2018</t>
  </si>
  <si>
    <t>1/10/2018</t>
  </si>
  <si>
    <t>25/03/2017</t>
  </si>
  <si>
    <t>2/29/2016</t>
  </si>
  <si>
    <t>23/10/2016</t>
  </si>
  <si>
    <t>10/23/2016</t>
  </si>
  <si>
    <t>16/01/2018</t>
  </si>
  <si>
    <t>01/16/2018</t>
  </si>
  <si>
    <t>28/03/2017</t>
  </si>
  <si>
    <t>23/04/2018</t>
  </si>
  <si>
    <t>3/12/2017</t>
  </si>
  <si>
    <t>2/28/2016</t>
  </si>
  <si>
    <t>1/15/2018</t>
  </si>
  <si>
    <t>23/11/2015</t>
  </si>
  <si>
    <t>11/23/2015</t>
  </si>
  <si>
    <t>04/06/2018</t>
  </si>
  <si>
    <t>4/6/2018</t>
  </si>
  <si>
    <t>03/10/2017</t>
  </si>
  <si>
    <t>3/10/2017</t>
  </si>
  <si>
    <t>01/09/2014</t>
  </si>
  <si>
    <t>1/9/2014</t>
  </si>
  <si>
    <t>14/03/2016</t>
  </si>
  <si>
    <t>3/14/2016</t>
  </si>
  <si>
    <t>15/05/2013</t>
  </si>
  <si>
    <t>5/15/2013</t>
  </si>
  <si>
    <t>21/02/2016</t>
  </si>
  <si>
    <t>2/21/2016</t>
  </si>
  <si>
    <t>12/02/2013</t>
  </si>
  <si>
    <t>12/2/2013</t>
  </si>
  <si>
    <t>13/01/2016</t>
  </si>
  <si>
    <t>1/13/2016</t>
  </si>
  <si>
    <t>11/08/2017</t>
  </si>
  <si>
    <t>11/8/2017</t>
  </si>
  <si>
    <t>28/02/2017</t>
  </si>
  <si>
    <t>2/28/2017</t>
  </si>
  <si>
    <t>18/12/2014</t>
  </si>
  <si>
    <t>12/18/2014</t>
  </si>
  <si>
    <t>03/12/2015</t>
  </si>
  <si>
    <t>3/12/2015</t>
  </si>
  <si>
    <t>10 2017</t>
  </si>
  <si>
    <t>05/01/2017</t>
  </si>
  <si>
    <t>5/1/2017</t>
  </si>
  <si>
    <t>3/15/2018</t>
  </si>
  <si>
    <t>3/5/2013</t>
  </si>
  <si>
    <t>14/02/2018</t>
  </si>
  <si>
    <t>2/14/2018</t>
  </si>
  <si>
    <t>06/12/2018</t>
  </si>
  <si>
    <t>6/12/2018</t>
  </si>
  <si>
    <t>24/02/2016</t>
  </si>
  <si>
    <t>2/24/2016</t>
  </si>
  <si>
    <t>30/12/2013</t>
  </si>
  <si>
    <t>12/30/2013</t>
  </si>
  <si>
    <t>29/08/2013</t>
  </si>
  <si>
    <t>8/29/2013</t>
  </si>
  <si>
    <t>27/06/2014</t>
  </si>
  <si>
    <t>30/01/2018</t>
  </si>
  <si>
    <t>1/30/2018</t>
  </si>
  <si>
    <t>29/12/2015</t>
  </si>
  <si>
    <t>12/29/2015</t>
  </si>
  <si>
    <t>12/08/2008</t>
  </si>
  <si>
    <t>1210812008</t>
  </si>
  <si>
    <t>03/07/2014</t>
  </si>
  <si>
    <t>3/7/2014</t>
  </si>
  <si>
    <t>California</t>
  </si>
  <si>
    <t>New Hampshire</t>
  </si>
  <si>
    <t>GEORGIA</t>
  </si>
  <si>
    <t>Massachusetts</t>
  </si>
  <si>
    <t>CA</t>
  </si>
  <si>
    <t>NH</t>
  </si>
  <si>
    <t>MA</t>
  </si>
  <si>
    <t>WI</t>
  </si>
  <si>
    <t>NY</t>
  </si>
  <si>
    <t>MI</t>
  </si>
  <si>
    <t>CA91107</t>
  </si>
  <si>
    <t>CA91709</t>
  </si>
  <si>
    <t>CA92111</t>
  </si>
  <si>
    <t>GA</t>
  </si>
  <si>
    <t>LA</t>
  </si>
  <si>
    <t>CA91770</t>
  </si>
  <si>
    <t>PLACE</t>
  </si>
  <si>
    <t>IL</t>
  </si>
  <si>
    <t>OH</t>
  </si>
  <si>
    <t>12966 CAMINITO BODEGA</t>
  </si>
  <si>
    <t>4917 INDIAN WOOD RD # 389</t>
  </si>
  <si>
    <t>405 MIDDLE RD UNIT 2</t>
  </si>
  <si>
    <t>29 Farmer Road</t>
  </si>
  <si>
    <t>193 Stonington Dr</t>
  </si>
  <si>
    <t>287 FAIRVIEW SQ</t>
  </si>
  <si>
    <t>3 Pluff Avenue</t>
  </si>
  <si>
    <t>242 Central Ave</t>
  </si>
  <si>
    <t>390 Portsmouth Ave, Suite C</t>
  </si>
  <si>
    <t>142 Lowell Road, Unit 17 #333</t>
  </si>
  <si>
    <t>38 BRISTON COURT</t>
  </si>
  <si>
    <t>165 Bay State Drive</t>
  </si>
  <si>
    <t>4519 East Stearns Street</t>
  </si>
  <si>
    <t>105 Collidge Hill</t>
  </si>
  <si>
    <t>52 TIMBERLINE DR</t>
  </si>
  <si>
    <t>110 North Oakridge Drive</t>
  </si>
  <si>
    <t>59 PLEASANT STREET</t>
  </si>
  <si>
    <t>15 Oak Strcct</t>
  </si>
  <si>
    <t>59 Pleasant Street</t>
  </si>
  <si>
    <t>84 Ashley Drive</t>
  </si>
  <si>
    <t>One Nutritious Place</t>
  </si>
  <si>
    <t>38 Briston Court</t>
  </si>
  <si>
    <t>1073 MIDDLE RTE</t>
  </si>
  <si>
    <t>8749 PEDRICK ROAD</t>
  </si>
  <si>
    <t>356 EXETER ROAD</t>
  </si>
  <si>
    <t>925 W Washington StSte 100</t>
  </si>
  <si>
    <t>15 WASHINGTON ST PO BOX 2150</t>
  </si>
  <si>
    <t>856 N SACRAMENTO ST STE C</t>
  </si>
  <si>
    <t>256 SAN BRUNO AVE #E</t>
  </si>
  <si>
    <t>256 SAN BRUNO AVE ME</t>
  </si>
  <si>
    <t>444 WEST OCEAN BOULEVARD, SUITE 1750</t>
  </si>
  <si>
    <t>42305 10TH STREET WEST</t>
  </si>
  <si>
    <t>42305 10TH STREET</t>
  </si>
  <si>
    <t>7842 SITIO COCO</t>
  </si>
  <si>
    <t>7842 SITIO</t>
  </si>
  <si>
    <t>18 OAKES BLVD.</t>
  </si>
  <si>
    <t>3725 MOUNTAIN VIEWAVENUE</t>
  </si>
  <si>
    <t>16581 CERULEAN CT</t>
  </si>
  <si>
    <t>2090 NORTH GLASSELL STREET</t>
  </si>
  <si>
    <t>2410 YOSEMITE DRIVE</t>
  </si>
  <si>
    <t>7711 LINDA VISTA ROAD 13</t>
  </si>
  <si>
    <t>6736 Bill Carruth Parkway, Unit 1501</t>
  </si>
  <si>
    <t>1481 ALMONT DR. SW</t>
  </si>
  <si>
    <t>696 FAYETTEVILLE ROAD</t>
  </si>
  <si>
    <t>P.O. BOX 162115</t>
  </si>
  <si>
    <t>60 Carolinas Way</t>
  </si>
  <si>
    <t>218 Bluepool Drive</t>
  </si>
  <si>
    <t>465 IVY STREET #202</t>
  </si>
  <si>
    <t>105 Carison Court</t>
  </si>
  <si>
    <t>3510 Buford Hwy Q-6</t>
  </si>
  <si>
    <t>1625 N. Airway Drive</t>
  </si>
  <si>
    <t>605 Hill Street</t>
  </si>
  <si>
    <t>5963 BIG OAK DRIVE</t>
  </si>
  <si>
    <t>7831 Orchid Drive</t>
  </si>
  <si>
    <t>1368 MERIWETHER STREET</t>
  </si>
  <si>
    <t>1503 Mill Creek Ct</t>
  </si>
  <si>
    <t>185 Montag Circle NE UNIT 226</t>
  </si>
  <si>
    <t>803 Carter Road</t>
  </si>
  <si>
    <t>1904 ORDSALL ST</t>
  </si>
  <si>
    <t>12 W. Liberty Street</t>
  </si>
  <si>
    <t>710 Peachtree Street, NE, Suite 100</t>
  </si>
  <si>
    <t>3470 McClure Bridge Road, 3065</t>
  </si>
  <si>
    <t>2495 Brianna D rive</t>
  </si>
  <si>
    <t>PO BOX 1475</t>
  </si>
  <si>
    <t>1250 Donnelly Ave. Apt e-1</t>
  </si>
  <si>
    <t>4595 windsor park pl</t>
  </si>
  <si>
    <t>5752 APPALACHIAN HWY</t>
  </si>
  <si>
    <t>1308 N PATT ST</t>
  </si>
  <si>
    <t>104 Banks Way Court</t>
  </si>
  <si>
    <t>120 Belmont Terrace</t>
  </si>
  <si>
    <t>300 ASHLEY PARK BLVD APT 113</t>
  </si>
  <si>
    <t>1035 Merrivale Chase</t>
  </si>
  <si>
    <t>294 Nelms Ave NE</t>
  </si>
  <si>
    <t>420 Carriage Ct.</t>
  </si>
  <si>
    <t>420 Carriage Ct., Johns</t>
  </si>
  <si>
    <t>100 Leggett Drive</t>
  </si>
  <si>
    <t>603 masters drive</t>
  </si>
  <si>
    <t>1460 hawkins dt</t>
  </si>
  <si>
    <t>3404 BURTON AVE</t>
  </si>
  <si>
    <t>P.O. BOX 312306</t>
  </si>
  <si>
    <t>112 Lochmere Lane</t>
  </si>
  <si>
    <t>24 cockleshell rd</t>
  </si>
  <si>
    <t>1129 Indian Springs Trail</t>
  </si>
  <si>
    <t>1220 TIMBERLINE PLACE</t>
  </si>
  <si>
    <t>3900 Kenner Drive SW</t>
  </si>
  <si>
    <t>2021 Midwest Road</t>
  </si>
  <si>
    <t>71 CONCORD STREET</t>
  </si>
  <si>
    <t>134 CHESTNUT STREET</t>
  </si>
  <si>
    <t>5875 LANDERBROOK DRIVE, SUITE 300</t>
  </si>
  <si>
    <t>5875 LANDERBROOK DRIVE. SUITE 300</t>
  </si>
  <si>
    <t>480 GATE 5 RD. SUITE 115</t>
  </si>
  <si>
    <t>29 FREMONT AVE.</t>
  </si>
  <si>
    <t>29 FREMONT AVE</t>
  </si>
  <si>
    <t>P.O. BOX 457</t>
  </si>
  <si>
    <t>P.O. BOX 457 29 HOSPITAL RD</t>
  </si>
  <si>
    <t>125 WEST 55TH STREET LEVEL 22</t>
  </si>
  <si>
    <t>31 BALL HILL ROAD</t>
  </si>
  <si>
    <t>2285 FRANKLIN RD.</t>
  </si>
  <si>
    <t>2285 FRANKLIN RD</t>
  </si>
  <si>
    <t>16 ADAMS ROAD</t>
  </si>
  <si>
    <t>MUGAR ENTERPRISES, INC. 222 BERKELEY ST.</t>
  </si>
  <si>
    <t>222 BERKELEY ST</t>
  </si>
  <si>
    <t>5875 LANDERBROOK DR., SUITE 300</t>
  </si>
  <si>
    <t>5875 LANDERBROOK DR.. SUITE 300</t>
  </si>
  <si>
    <t>6210 COLE AVE</t>
  </si>
  <si>
    <t>6 NASH TERR APT 2</t>
  </si>
  <si>
    <t>188 FERRY ST.</t>
  </si>
  <si>
    <t>188 FERRY ST</t>
  </si>
  <si>
    <t>125 WEST 55TH STREET, LEVEL 22</t>
  </si>
  <si>
    <t>125 WEST 55TH STREET. LEVEL 22</t>
  </si>
  <si>
    <t>560 SCHOOL</t>
  </si>
  <si>
    <t>9 HILLTOP ROAD</t>
  </si>
  <si>
    <t>757 S. KINGSLEY DRIVE # 2</t>
  </si>
  <si>
    <t>33 PULLMAN ST.</t>
  </si>
  <si>
    <t>33 PULLMAN ST</t>
  </si>
  <si>
    <t>65 ANDREW AVE.</t>
  </si>
  <si>
    <t>65 ANDREW AVE</t>
  </si>
  <si>
    <t>52 HOLDEN STREET</t>
  </si>
  <si>
    <t>10 KEARNEY ROAD, SUITE 303</t>
  </si>
  <si>
    <t>14 OLDE BEDFORD WAY</t>
  </si>
  <si>
    <t>4242 Campus Point Court Suite 200</t>
  </si>
  <si>
    <t>4 UR SMILE DENTAL SERVICES INC.</t>
  </si>
  <si>
    <t>4 UR SMILE DENTAL SERVICES INC</t>
  </si>
  <si>
    <t>ETHIOPIAN SPORT FEDERATION IN NORTH AMERICA</t>
  </si>
  <si>
    <t>ALPHA ASPHALT MAINTENANCE &amp; SEALCOATING LLC</t>
  </si>
  <si>
    <t>HEROLD-LAMBERT GROUP, INC.</t>
  </si>
  <si>
    <t>HEROLD-LAMBERT GROUP, INC</t>
  </si>
  <si>
    <t>ALLEYOOP STRATEGIES LLC</t>
  </si>
  <si>
    <t>ZERO BY DEGREES LLC</t>
  </si>
  <si>
    <t>ZAHARI REALTY, LLC</t>
  </si>
  <si>
    <t>HERON BAY PARTNERS, LLC</t>
  </si>
  <si>
    <t>CARDEA, LLC</t>
  </si>
  <si>
    <t>EASY EGOODS INC.</t>
  </si>
  <si>
    <t>EASY EGOODS INC</t>
  </si>
  <si>
    <t>EASY ELECTRIC, LLC</t>
  </si>
  <si>
    <t>HEROIX LLC</t>
  </si>
  <si>
    <t>Advocacy for Respect and Choice-Long Beach, lnc.</t>
  </si>
  <si>
    <t>Advocacy for Respect and Choice-Long Beach, lnc. (AR&amp;C-Long Beach</t>
  </si>
  <si>
    <t>ZURI PARTNERS, LLC</t>
  </si>
  <si>
    <t>ZR-1 NET, INC.</t>
  </si>
  <si>
    <t>ZR-1 NET, INC</t>
  </si>
  <si>
    <t>ZERO ZONE, INC.</t>
  </si>
  <si>
    <t>ZERO ZONE, INC</t>
  </si>
  <si>
    <t>ECHO COMMUNICATIONS, INC.</t>
  </si>
  <si>
    <t>ECHO COMMUNICATIONS, INC</t>
  </si>
  <si>
    <t>CHARM STEP/EASY STREET SALES CORPORATION</t>
  </si>
  <si>
    <t>HRBR, LLC</t>
  </si>
  <si>
    <t>HERO GROUP INC.</t>
  </si>
  <si>
    <t>HERO GROUP INC</t>
  </si>
  <si>
    <t>ALPHA AEROSOLS, INC.</t>
  </si>
  <si>
    <t>ALPHA AEROSOLS, INC</t>
  </si>
  <si>
    <t>TRI STAR METALS, INC.</t>
  </si>
  <si>
    <t>TRI STAR METALS, INC</t>
  </si>
  <si>
    <t>HERONFIELD ACADEMY</t>
  </si>
  <si>
    <t>EASY ICE, LLC</t>
  </si>
  <si>
    <t>ECHO CONSULTING SERVICES OF CALIFORNIA INC.</t>
  </si>
  <si>
    <t>ECHO CONSULTING SERVICES OF CALIFORNIA INC</t>
  </si>
  <si>
    <t>MAR-VAL FOOD STORE NO. 4, INC.</t>
  </si>
  <si>
    <t>MAR-VAL FOOD STORE NO. 4, INC</t>
  </si>
  <si>
    <t>WITH OR WITHOUT YOU, INC.</t>
  </si>
  <si>
    <t>WITH OR WITHOUT YOU, INC</t>
  </si>
  <si>
    <t>CANTRELL, GREEN, A PROFESSIONAL CORPORATION</t>
  </si>
  <si>
    <t>BEERS FOR THE BRAVE, INC.</t>
  </si>
  <si>
    <t>BEERS FOR THE BRAVE, INC</t>
  </si>
  <si>
    <t>DRINK + EAT</t>
  </si>
  <si>
    <t>A HOME FOR THE BRAVE, INC.</t>
  </si>
  <si>
    <t>A HOME FOR THE BRAVE, INC</t>
  </si>
  <si>
    <t>CALIFORNIA-MICHIGAN LAND AND WATER COMPANY</t>
  </si>
  <si>
    <t>ANGIE LIM REAL ESTATE PROFESSIONAL INC.</t>
  </si>
  <si>
    <t>ANGIE LIM REAL ESTATE PROFESSIONAL INC</t>
  </si>
  <si>
    <t>HIGHTOWER METAL PRODUCTS</t>
  </si>
  <si>
    <t>877 SMILE TODAY INC.</t>
  </si>
  <si>
    <t>877 SMILE TODAY INC</t>
  </si>
  <si>
    <t>YUMMY SMILE CORPORATION</t>
  </si>
  <si>
    <t>"THE PINK RIBBON11 MAMMOGRAPHY SERVICES, LLC.</t>
  </si>
  <si>
    <t>THE PINK RIBBON11 MAMMOGRAPHY SERVICES, LLC</t>
  </si>
  <si>
    <t>THE CHURCH OF BLACK EXCELLENCE INC</t>
  </si>
  <si>
    <t>"THAT'S ENTERTAINMENT1 PERFORMING ARTS ACADEMY AND THEATRE COMPANY, INC.</t>
  </si>
  <si>
    <t>THAT'S ENTERTAINMENT1 PERFORMING ARTS ACADEMY AND THEATRE COMPANY, INC</t>
  </si>
  <si>
    <t>" BEYOND THE SK YS CATERING SERVICE, LLC"</t>
  </si>
  <si>
    <t>BEYOND THE SKYS CATERING SERVICE, LLC</t>
  </si>
  <si>
    <t>ORIGINAL BROTHERS MOTORCYCLE CLUB, INC.</t>
  </si>
  <si>
    <t>ORIGINAL BROTHERS MOTORCYCLE CLUB, INC</t>
  </si>
  <si>
    <t>BLUEJAY XPRESS, INC.</t>
  </si>
  <si>
    <t>BLUEJAY XPRESS, INC</t>
  </si>
  <si>
    <t>888 SMILE AGAIN INC.</t>
  </si>
  <si>
    <t>888 SMILE AGAIN INC</t>
  </si>
  <si>
    <t>Pretty Southern Limited Co</t>
  </si>
  <si>
    <t>Pretty Southern Limited</t>
  </si>
  <si>
    <t>FAMILY CONCRETE, INC</t>
  </si>
  <si>
    <t>DISASTER RESOURCE GROUP LLC</t>
  </si>
  <si>
    <t>"AT THE CROSS" OF GEORGIA Company</t>
  </si>
  <si>
    <t>AT THE CROSS" OF GEORGIA Company</t>
  </si>
  <si>
    <t>EMPIRE LUCRATIVES, LLC</t>
  </si>
  <si>
    <t>HUICHENG SOUTHEAST LLC</t>
  </si>
  <si>
    <t>EXTERIOR DREAMS, LLC</t>
  </si>
  <si>
    <t>9 Ether Professionals LLC</t>
  </si>
  <si>
    <t>THE CROSSOVER COACH, LLC</t>
  </si>
  <si>
    <t>"Stepping into thee Next"..., LLC</t>
  </si>
  <si>
    <t>Stepping into thee Next"..., LLC</t>
  </si>
  <si>
    <t>ARNOLD LIM, D.O., INC.</t>
  </si>
  <si>
    <t>ARNOLD LIM, D.O.</t>
  </si>
  <si>
    <t>12 W. Liberty Street, LLC</t>
  </si>
  <si>
    <t>Liberty Street, LLC</t>
  </si>
  <si>
    <t>CFI LEGACY THE HUE LLC</t>
  </si>
  <si>
    <t>Southern Fried Poetry, Inc</t>
  </si>
  <si>
    <t>"Mother" Ruby Lee Ferrell-Haynes Foundation LLC</t>
  </si>
  <si>
    <t>Mother" Ruby Lee Ferrell-Haynes Foundation LLC</t>
  </si>
  <si>
    <t>"THE LIFE" CHURCH INTERNATIONAL INC.</t>
  </si>
  <si>
    <t>THE LIFE" CHURCH INTERNATIONAL INC</t>
  </si>
  <si>
    <t>Breaking Ground USA, LLC</t>
  </si>
  <si>
    <t>Flux Care LLC</t>
  </si>
  <si>
    <t>"THE PET SHOP", INC.</t>
  </si>
  <si>
    <t>THE PET SHOP", INC</t>
  </si>
  <si>
    <t>BRIDGFORD FOOD PROCESSING CORPORATION</t>
  </si>
  <si>
    <t>BIG BREEZE LANDSCAPING, LLC</t>
  </si>
  <si>
    <t>Global Real Estate TurnKey LLC</t>
  </si>
  <si>
    <t>"THE MATH GUY" LLC</t>
  </si>
  <si>
    <t>THE MATH GUY" LLC</t>
  </si>
  <si>
    <t>Deliberate Minds LLC</t>
  </si>
  <si>
    <t>BEND CREATIVE LLC</t>
  </si>
  <si>
    <t>The Law Offices of Pitzel &amp; Lewkowitz, LLC</t>
  </si>
  <si>
    <t>100 LEGGETT DRIVE, LLC</t>
  </si>
  <si>
    <t>"It's a Party The Film, LLC"</t>
  </si>
  <si>
    <t>It's a Party The Film, LLC</t>
  </si>
  <si>
    <t>#1loving care for the mentally challenged,LLC</t>
  </si>
  <si>
    <t>1loving care for the mentally challenged,LLC</t>
  </si>
  <si>
    <t>AMARILLO MUTUAL WATER COMPANY</t>
  </si>
  <si>
    <t>"The SELOC Brand, Inc."</t>
  </si>
  <si>
    <t>The SELOC Brand, Inc.</t>
  </si>
  <si>
    <t>The Stroud Legacy Group LLC</t>
  </si>
  <si>
    <t>Elegant Creations By Sha LLC</t>
  </si>
  <si>
    <t>SAVANNAH RIVER AREA, INC.</t>
  </si>
  <si>
    <t>SAVANNAH RIVER AREA, INC</t>
  </si>
  <si>
    <t>"WHAT'S THE OCCASION?", LLC</t>
  </si>
  <si>
    <t>WHAT'S THE OCCASION?", LLC</t>
  </si>
  <si>
    <t>"The Jordan's"-Persuasiveness with Quality, Inc.</t>
  </si>
  <si>
    <t>The Jordan's"-Persuasiveness with Quality, Inc</t>
  </si>
  <si>
    <t>CORE ENTERPRISES, LLC</t>
  </si>
  <si>
    <t>MAHER FAMILY LIMITED PARTNERSHIP</t>
  </si>
  <si>
    <t>MARY KEOUGH-ANDERSON, CMP, CMM, LLC</t>
  </si>
  <si>
    <t>MARY KEOUGH-ANDERSON. CMP. CMM. LLC</t>
  </si>
  <si>
    <t>HYSTER-YALE GROUP, INC.</t>
  </si>
  <si>
    <t>HYSTER-YALE GROUP. INC</t>
  </si>
  <si>
    <t>DVORSON'S FOOD SERVICE EQUIPMENT INC.</t>
  </si>
  <si>
    <t>DVORSON'S FOOD SERVICE EQUIPMENT INC</t>
  </si>
  <si>
    <t>MAEIRA LLC</t>
  </si>
  <si>
    <t>MOZER CONSTRUCTION CORP.</t>
  </si>
  <si>
    <t>MOZER CONSTRUCTION CORP</t>
  </si>
  <si>
    <t>MACQUARIE HOLDINGS (U.S.A.) INC.</t>
  </si>
  <si>
    <t>MACQUARIE HOLDINGS (U.S.A.) INC</t>
  </si>
  <si>
    <t>MAIR AMHERST PROPERTIES, LLC</t>
  </si>
  <si>
    <t>MAIR AMHERST PROPERTIES. LLC</t>
  </si>
  <si>
    <t>MACOUARIE EOUIPMENT FUNDING, LLC</t>
  </si>
  <si>
    <t>MACOUARIE EOUIPMENT FUNDING. LLC</t>
  </si>
  <si>
    <t>MACRAE ASSET CONSULTING, LLC</t>
  </si>
  <si>
    <t>MACRAE ASSET CONSULTING. LLC</t>
  </si>
  <si>
    <t>HUNTINGTON TECHNOLOGY FUNDING, LLC</t>
  </si>
  <si>
    <t>HUNTINGTON TECHNOLOGY FUNDING. LLC</t>
  </si>
  <si>
    <t>MUGAR ENTERPRISES, INC.</t>
  </si>
  <si>
    <t>MUGAR ENTERPRISES. INC</t>
  </si>
  <si>
    <t>NACCO MATERIALS HANDLING GROUP, INC.</t>
  </si>
  <si>
    <t>NACCO MATERIALS HANDLING GROUP. INC</t>
  </si>
  <si>
    <t>""A"" OR ""B"" CDL DRIVE TEST EQUIPMENT RENTAL</t>
  </si>
  <si>
    <t>A"" OR ""B"" CDL DRIVE TEST EQUIPMENT RENTAL</t>
  </si>
  <si>
    <t>MACARIO &amp; SONS PAINTNG INC</t>
  </si>
  <si>
    <t>MAHIR, LLC</t>
  </si>
  <si>
    <t>MAHIR. LLC</t>
  </si>
  <si>
    <t>NICK'S USED CARS AND REPAIRS LIMITED PARTNERSHIP</t>
  </si>
  <si>
    <t>M�RE � AMIE, LLC</t>
  </si>
  <si>
    <t>A FRESH DRINK OF WATER</t>
  </si>
  <si>
    <t>MICRO ARC WELDING. INC.</t>
  </si>
  <si>
    <t>MICRO ARC WELDING. INC</t>
  </si>
  <si>
    <t>MAARI INC.</t>
  </si>
  <si>
    <t>MAARI INC</t>
  </si>
  <si>
    <t>NGO CONSTRUCTION, INC.</t>
  </si>
  <si>
    <t>NGO CONSTRUCTION. INC</t>
  </si>
  <si>
    <t>OAL PROPERTIES LLC</t>
  </si>
  <si>
    <t>BEDFORD-CARNEVALE, LLC</t>
  </si>
  <si>
    <t>HERON THERAPEUTICS, INC.</t>
  </si>
  <si>
    <t>HERON THERAPEUTICS, INC</t>
  </si>
  <si>
    <t>92014</t>
  </si>
  <si>
    <t>90230</t>
  </si>
  <si>
    <t>03833</t>
  </si>
  <si>
    <t>03087</t>
  </si>
  <si>
    <t>03109</t>
  </si>
  <si>
    <t>05045</t>
  </si>
  <si>
    <t>01864</t>
  </si>
  <si>
    <t>03820</t>
  </si>
  <si>
    <t>03840</t>
  </si>
  <si>
    <t>03051</t>
  </si>
  <si>
    <t>03110</t>
  </si>
  <si>
    <t>02184</t>
  </si>
  <si>
    <t>90815</t>
  </si>
  <si>
    <t>02138</t>
  </si>
  <si>
    <t>03062</t>
  </si>
  <si>
    <t>53153</t>
  </si>
  <si>
    <t>03257</t>
  </si>
  <si>
    <t>03839</t>
  </si>
  <si>
    <t>03246</t>
  </si>
  <si>
    <t>12010</t>
  </si>
  <si>
    <t>03237</t>
  </si>
  <si>
    <t>95620</t>
  </si>
  <si>
    <t>03844</t>
  </si>
  <si>
    <t>49855</t>
  </si>
  <si>
    <t>03818</t>
  </si>
  <si>
    <t>95240</t>
  </si>
  <si>
    <t>94066</t>
  </si>
  <si>
    <t>90802</t>
  </si>
  <si>
    <t>93534</t>
  </si>
  <si>
    <t>92009</t>
  </si>
  <si>
    <t>94577</t>
  </si>
  <si>
    <t>91107</t>
  </si>
  <si>
    <t>91709</t>
  </si>
  <si>
    <t>92865</t>
  </si>
  <si>
    <t>90041</t>
  </si>
  <si>
    <t>92111</t>
  </si>
  <si>
    <t>30141</t>
  </si>
  <si>
    <t>30310</t>
  </si>
  <si>
    <t>30316</t>
  </si>
  <si>
    <t>30321</t>
  </si>
  <si>
    <t>30215</t>
  </si>
  <si>
    <t>31602</t>
  </si>
  <si>
    <t>91204</t>
  </si>
  <si>
    <t>30115</t>
  </si>
  <si>
    <t>30329</t>
  </si>
  <si>
    <t>30240</t>
  </si>
  <si>
    <t>31909</t>
  </si>
  <si>
    <t>92880</t>
  </si>
  <si>
    <t>30224</t>
  </si>
  <si>
    <t>30008</t>
  </si>
  <si>
    <t>30307</t>
  </si>
  <si>
    <t>30238</t>
  </si>
  <si>
    <t>93311</t>
  </si>
  <si>
    <t>30308</t>
  </si>
  <si>
    <t>30096</t>
  </si>
  <si>
    <t>30228</t>
  </si>
  <si>
    <t>30061</t>
  </si>
  <si>
    <t>30342</t>
  </si>
  <si>
    <t>30513-4240</t>
  </si>
  <si>
    <t>92801</t>
  </si>
  <si>
    <t>30290</t>
  </si>
  <si>
    <t>30213</t>
  </si>
  <si>
    <t>30263</t>
  </si>
  <si>
    <t>30075</t>
  </si>
  <si>
    <t>30180</t>
  </si>
  <si>
    <t>30087</t>
  </si>
  <si>
    <t>30314</t>
  </si>
  <si>
    <t>91770</t>
  </si>
  <si>
    <t>31131</t>
  </si>
  <si>
    <t>30252</t>
  </si>
  <si>
    <t>31419</t>
  </si>
  <si>
    <t>30813</t>
  </si>
  <si>
    <t>30331</t>
  </si>
  <si>
    <t>60523</t>
  </si>
  <si>
    <t>02356</t>
  </si>
  <si>
    <t>44124</t>
  </si>
  <si>
    <t>94965</t>
  </si>
  <si>
    <t>02150</t>
  </si>
  <si>
    <t>02052</t>
  </si>
  <si>
    <t>10019</t>
  </si>
  <si>
    <t>01503</t>
  </si>
  <si>
    <t>48302</t>
  </si>
  <si>
    <t>01945</t>
  </si>
  <si>
    <t>02116</t>
  </si>
  <si>
    <t>95608</t>
  </si>
  <si>
    <t>01902</t>
  </si>
  <si>
    <t>02148</t>
  </si>
  <si>
    <t>01475</t>
  </si>
  <si>
    <t>02043</t>
  </si>
  <si>
    <t>90005</t>
  </si>
  <si>
    <t>01606</t>
  </si>
  <si>
    <t>01778</t>
  </si>
  <si>
    <t>01545</t>
  </si>
  <si>
    <t>02494</t>
  </si>
  <si>
    <t>92121</t>
  </si>
  <si>
    <t>Definitions</t>
  </si>
  <si>
    <t>Count of ALL values 
 extracted by Machine</t>
  </si>
  <si>
    <t>Count of values tagged by SME</t>
  </si>
  <si>
    <t>Correct</t>
  </si>
  <si>
    <t>Count of correct values extracted by Machine</t>
  </si>
  <si>
    <t>Accuracy (Precision) %</t>
  </si>
  <si>
    <t>Count of values classified correctly vs count of all values classified by Machine</t>
  </si>
  <si>
    <t>Automation Rate (Recall) %</t>
  </si>
  <si>
    <t>Count of correct values classified by Machine vs count of Golds (values classified by SMEs)</t>
  </si>
  <si>
    <t>Rework %</t>
  </si>
  <si>
    <t>Count of incorrect values classified by Machine vscount of Golds (values classified by SMEs)</t>
  </si>
  <si>
    <t>Automation Efficiency %</t>
  </si>
  <si>
    <t>Percentage of useful work done by Machine</t>
  </si>
  <si>
    <t>Field</t>
  </si>
  <si>
    <t>Accuracy (Precision)</t>
  </si>
  <si>
    <t>Automation Rate (Recall)</t>
  </si>
  <si>
    <t>Rework</t>
  </si>
  <si>
    <t>Automation Efficiency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</si>
</sst>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name val="Calibri Light"/>
    </font>
    <font>
      <i/>
      <sz val="11"/>
      <name val="Calibri Light"/>
    </font>
    <font>
      <u/>
      <sz val="11"/>
      <color rgb="FF0563C1"/>
      <name val="Calibri"/>
    </font>
  </fonts>
  <fills count="6">
    <fill>
      <patternFill patternType="none"/>
    </fill>
    <fill>
      <patternFill patternType="gray125"/>
    </fill>
    <fill>
      <patternFill patternType="solid">
        <fgColor rgb="FFFEDACF"/>
      </patternFill>
    </fill>
    <fill>
      <patternFill patternType="solid">
        <fgColor rgb="FFF2F2F2"/>
      </patternFill>
    </fill>
    <fill>
      <patternFill patternType="solid">
        <fgColor rgb="FFFFFFFF"/>
      </patternFill>
    </fill>
    <fill>
      <patternFill patternType="solid">
        <fgColor rgb="FFD2CECC"/>
      </patternFill>
    </fill>
  </fills>
  <borders count="1">
    <border>
      <left/>
      <right/>
      <top/>
      <bottom/>
      <diagonal/>
    </border>
  </borders>
  <cellStyleXfs count="1">
    <xf numFmtId="0" fontId="0" fillId="0" borderId="0"/>
  </cellStyleXfs>
  <cellXfs count="568">
    <xf numFmtId="0" fontId="0" fillId="0" borderId="0" xfId="0"/>
    <xf numFmtId="0" fontId="3" fillId="0" borderId="0" xfId="0" applyFont="1"/>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0" borderId="0" xfId="0" applyFont="1"/>
    <xf numFmtId="0" fontId="0" fillId="5" borderId="0" xfId="0" applyFill="1" applyAlignment="1">
      <alignment horizontal="left"/>
    </xf>
    <xf numFmtId="0" fontId="0" fillId="4" borderId="0" xfId="0" applyFill="1"/>
    <xf numFmtId="0" fontId="0" fillId="5" borderId="0" xfId="0" applyFill="1" applyAlignment="1">
      <alignment horizontal="left"/>
    </xf>
    <xf numFmtId="0" fontId="0" fillId="4" borderId="0" xfId="0" applyFill="1"/>
    <xf numFmtId="0" fontId="0" fillId="5" borderId="0" xfId="0" applyFill="1" applyAlignment="1">
      <alignment horizontal="left"/>
    </xf>
    <xf numFmtId="0" fontId="0" fillId="4" borderId="0" xfId="0" applyFill="1"/>
    <xf numFmtId="0" fontId="0" fillId="5" borderId="0" xfId="0" applyFill="1" applyAlignment="1">
      <alignment horizontal="left"/>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3" borderId="0" xfId="0" applyFill="1"/>
    <xf numFmtId="0" fontId="0" fillId="4" borderId="0" xfId="0" applyFill="1"/>
  </cellXfs>
  <cellStyles count="1">
    <cellStyle name="Normal" xfId="0" builtinId="0"/>
  </cellStyles>
  <dxfs count="5">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s3.amazonaws.com/aa-materials/Materials/MLDA/DEMO_statistics/test_set_extracted/29.html" TargetMode="External"/><Relationship Id="rId1827" Type="http://schemas.openxmlformats.org/officeDocument/2006/relationships/hyperlink" Target="https://s3.amazonaws.com/aa-materials/Materials/MLDA/DEMO_statistics/test_set_extracted/82.html" TargetMode="External"/><Relationship Id="rId21" Type="http://schemas.openxmlformats.org/officeDocument/2006/relationships/hyperlink" Target="https://s3.amazonaws.com/aa-materials/Materials/MLDA/DEMO_statistics/test_set_extracted/117.html" TargetMode="External"/><Relationship Id="rId170" Type="http://schemas.openxmlformats.org/officeDocument/2006/relationships/hyperlink" Target="https://s3.amazonaws.com/aa-materials/Materials/MLDA/DEMO_statistics/test_set_extracted/3.html" TargetMode="External"/><Relationship Id="rId268" Type="http://schemas.openxmlformats.org/officeDocument/2006/relationships/hyperlink" Target="https://s3.amazonaws.com/aa-materials/Materials/MLDA/DEMO_statistics/test_set_extracted/118.html" TargetMode="External"/><Relationship Id="rId475" Type="http://schemas.openxmlformats.org/officeDocument/2006/relationships/hyperlink" Target="https://s3.amazonaws.com/aa-materials/Materials/MLDA/DEMO_statistics/test_set_extracted/83.html" TargetMode="External"/><Relationship Id="rId682" Type="http://schemas.openxmlformats.org/officeDocument/2006/relationships/hyperlink" Target="https://s3.amazonaws.com/aa-materials/Materials/MLDA/DEMO_statistics/test_set_extracted/48.html" TargetMode="External"/><Relationship Id="rId128" Type="http://schemas.openxmlformats.org/officeDocument/2006/relationships/hyperlink" Target="https://s3.amazonaws.com/aa-materials/Materials/MLDA/DEMO_statistics/test_set_extracted/102.html" TargetMode="External"/><Relationship Id="rId335" Type="http://schemas.openxmlformats.org/officeDocument/2006/relationships/hyperlink" Target="https://s3.amazonaws.com/aa-materials/Materials/MLDA/DEMO_statistics/test_set_extracted/68.html" TargetMode="External"/><Relationship Id="rId542" Type="http://schemas.openxmlformats.org/officeDocument/2006/relationships/hyperlink" Target="https://s3.amazonaws.com/aa-materials/Materials/MLDA/DEMO_statistics/test_set_extracted/32.html" TargetMode="External"/><Relationship Id="rId987" Type="http://schemas.openxmlformats.org/officeDocument/2006/relationships/hyperlink" Target="https://s3.amazonaws.com/aa-materials/Materials/MLDA/DEMO_statistics/test_set_extracted/100.html" TargetMode="External"/><Relationship Id="rId1172" Type="http://schemas.openxmlformats.org/officeDocument/2006/relationships/hyperlink" Target="https://s3.amazonaws.com/aa-materials/Materials/MLDA/DEMO_statistics/test_set_extracted/46.html" TargetMode="External"/><Relationship Id="rId402" Type="http://schemas.openxmlformats.org/officeDocument/2006/relationships/hyperlink" Target="https://s3.amazonaws.com/aa-materials/Materials/MLDA/DEMO_statistics/test_set_extracted/17.html" TargetMode="External"/><Relationship Id="rId847" Type="http://schemas.openxmlformats.org/officeDocument/2006/relationships/hyperlink" Target="https://s3.amazonaws.com/aa-materials/Materials/MLDA/DEMO_statistics/test_set_extracted/86.html" TargetMode="External"/><Relationship Id="rId1032" Type="http://schemas.openxmlformats.org/officeDocument/2006/relationships/hyperlink" Target="https://s3.amazonaws.com/aa-materials/Materials/MLDA/DEMO_statistics/test_set_extracted/30.html" TargetMode="External"/><Relationship Id="rId1477" Type="http://schemas.openxmlformats.org/officeDocument/2006/relationships/hyperlink" Target="https://s3.amazonaws.com/aa-materials/Materials/MLDA/DEMO_statistics/test_set_extracted/1.html" TargetMode="External"/><Relationship Id="rId1684" Type="http://schemas.openxmlformats.org/officeDocument/2006/relationships/hyperlink" Target="https://s3.amazonaws.com/aa-materials/Materials/MLDA/DEMO_statistics/test_set_extracted/64.html" TargetMode="External"/><Relationship Id="rId1891" Type="http://schemas.openxmlformats.org/officeDocument/2006/relationships/hyperlink" Target="https://s3.amazonaws.com/aa-materials/Materials/MLDA/DEMO_statistics/test_set_extracted/29.html" TargetMode="External"/><Relationship Id="rId707" Type="http://schemas.openxmlformats.org/officeDocument/2006/relationships/hyperlink" Target="https://s3.amazonaws.com/aa-materials/Materials/MLDA/DEMO_statistics/test_set_extracted/70.html" TargetMode="External"/><Relationship Id="rId914" Type="http://schemas.openxmlformats.org/officeDocument/2006/relationships/hyperlink" Target="https://s3.amazonaws.com/aa-materials/Materials/MLDA/DEMO_statistics/test_set_extracted/35.html" TargetMode="External"/><Relationship Id="rId1337" Type="http://schemas.openxmlformats.org/officeDocument/2006/relationships/hyperlink" Target="https://s3.amazonaws.com/aa-materials/Materials/MLDA/DEMO_statistics/test_set_extracted/84.html" TargetMode="External"/><Relationship Id="rId1544" Type="http://schemas.openxmlformats.org/officeDocument/2006/relationships/hyperlink" Target="https://s3.amazonaws.com/aa-materials/Materials/MLDA/DEMO_statistics/test_set_extracted/49.html" TargetMode="External"/><Relationship Id="rId1751" Type="http://schemas.openxmlformats.org/officeDocument/2006/relationships/hyperlink" Target="https://s3.amazonaws.com/aa-materials/Materials/MLDA/DEMO_statistics/test_set_extracted/13.html" TargetMode="External"/><Relationship Id="rId43" Type="http://schemas.openxmlformats.org/officeDocument/2006/relationships/hyperlink" Target="https://s3.amazonaws.com/aa-materials/Materials/MLDA/DEMO_statistics/test_set_extracted/26.html" TargetMode="External"/><Relationship Id="rId1404" Type="http://schemas.openxmlformats.org/officeDocument/2006/relationships/hyperlink" Target="https://s3.amazonaws.com/aa-materials/Materials/MLDA/DEMO_statistics/test_set_extracted/33.html" TargetMode="External"/><Relationship Id="rId1611" Type="http://schemas.openxmlformats.org/officeDocument/2006/relationships/hyperlink" Target="https://s3.amazonaws.com/aa-materials/Materials/MLDA/DEMO_statistics/test_set_extracted/109.html" TargetMode="External"/><Relationship Id="rId1849" Type="http://schemas.openxmlformats.org/officeDocument/2006/relationships/hyperlink" Target="https://s3.amazonaws.com/aa-materials/Materials/MLDA/DEMO_statistics/test_set_extracted/101.html" TargetMode="External"/><Relationship Id="rId192" Type="http://schemas.openxmlformats.org/officeDocument/2006/relationships/hyperlink" Target="https://s3.amazonaws.com/aa-materials/Materials/MLDA/DEMO_statistics/test_set_extracted/5.html" TargetMode="External"/><Relationship Id="rId1709" Type="http://schemas.openxmlformats.org/officeDocument/2006/relationships/hyperlink" Target="https://s3.amazonaws.com/aa-materials/Materials/MLDA/DEMO_statistics/test_set_extracted/87.html" TargetMode="External"/><Relationship Id="rId1916" Type="http://schemas.openxmlformats.org/officeDocument/2006/relationships/hyperlink" Target="https://s3.amazonaws.com/aa-materials/Materials/MLDA/DEMO_statistics/test_set_extracted/51.html" TargetMode="External"/><Relationship Id="rId497" Type="http://schemas.openxmlformats.org/officeDocument/2006/relationships/hyperlink" Target="https://s3.amazonaws.com/aa-materials/Materials/MLDA/DEMO_statistics/test_set_extracted/102.html" TargetMode="External"/><Relationship Id="rId357" Type="http://schemas.openxmlformats.org/officeDocument/2006/relationships/hyperlink" Target="https://s3.amazonaws.com/aa-materials/Materials/MLDA/DEMO_statistics/test_set_extracted/88.html" TargetMode="External"/><Relationship Id="rId1194" Type="http://schemas.openxmlformats.org/officeDocument/2006/relationships/hyperlink" Target="https://s3.amazonaws.com/aa-materials/Materials/MLDA/DEMO_statistics/test_set_extracted/66.html" TargetMode="External"/><Relationship Id="rId217" Type="http://schemas.openxmlformats.org/officeDocument/2006/relationships/hyperlink" Target="https://s3.amazonaws.com/aa-materials/Materials/MLDA/DEMO_statistics/test_set_extracted/72.html" TargetMode="External"/><Relationship Id="rId564" Type="http://schemas.openxmlformats.org/officeDocument/2006/relationships/hyperlink" Target="https://s3.amazonaws.com/aa-materials/Materials/MLDA/DEMO_statistics/test_set_extracted/52.html" TargetMode="External"/><Relationship Id="rId771" Type="http://schemas.openxmlformats.org/officeDocument/2006/relationships/hyperlink" Target="https://s3.amazonaws.com/aa-materials/Materials/MLDA/DEMO_statistics/test_set_extracted/17.html" TargetMode="External"/><Relationship Id="rId869" Type="http://schemas.openxmlformats.org/officeDocument/2006/relationships/hyperlink" Target="https://s3.amazonaws.com/aa-materials/Materials/MLDA/DEMO_statistics/test_set_extracted/105.html" TargetMode="External"/><Relationship Id="rId1499" Type="http://schemas.openxmlformats.org/officeDocument/2006/relationships/hyperlink" Target="https://s3.amazonaws.com/aa-materials/Materials/MLDA/DEMO_statistics/test_set_extracted/119.html" TargetMode="External"/><Relationship Id="rId424" Type="http://schemas.openxmlformats.org/officeDocument/2006/relationships/hyperlink" Target="https://s3.amazonaws.com/aa-materials/Materials/MLDA/DEMO_statistics/test_set_extracted/37.html" TargetMode="External"/><Relationship Id="rId631" Type="http://schemas.openxmlformats.org/officeDocument/2006/relationships/hyperlink" Target="https://s3.amazonaws.com/aa-materials/Materials/MLDA/DEMO_statistics/test_set_extracted/112.html" TargetMode="External"/><Relationship Id="rId729" Type="http://schemas.openxmlformats.org/officeDocument/2006/relationships/hyperlink" Target="https://s3.amazonaws.com/aa-materials/Materials/MLDA/DEMO_statistics/test_set_extracted/90.html" TargetMode="External"/><Relationship Id="rId1054" Type="http://schemas.openxmlformats.org/officeDocument/2006/relationships/hyperlink" Target="https://s3.amazonaws.com/aa-materials/Materials/MLDA/DEMO_statistics/test_set_extracted/50.html" TargetMode="External"/><Relationship Id="rId1261" Type="http://schemas.openxmlformats.org/officeDocument/2006/relationships/hyperlink" Target="https://s3.amazonaws.com/aa-materials/Materials/MLDA/DEMO_statistics/test_set_extracted/15.html" TargetMode="External"/><Relationship Id="rId1359" Type="http://schemas.openxmlformats.org/officeDocument/2006/relationships/hyperlink" Target="https://s3.amazonaws.com/aa-materials/Materials/MLDA/DEMO_statistics/test_set_extracted/103.html" TargetMode="External"/><Relationship Id="rId936" Type="http://schemas.openxmlformats.org/officeDocument/2006/relationships/hyperlink" Target="https://s3.amazonaws.com/aa-materials/Materials/MLDA/DEMO_statistics/test_set_extracted/55.html" TargetMode="External"/><Relationship Id="rId1121" Type="http://schemas.openxmlformats.org/officeDocument/2006/relationships/hyperlink" Target="https://s3.amazonaws.com/aa-materials/Materials/MLDA/DEMO_statistics/test_set_extracted/110.html" TargetMode="External"/><Relationship Id="rId1219" Type="http://schemas.openxmlformats.org/officeDocument/2006/relationships/hyperlink" Target="https://s3.amazonaws.com/aa-materials/Materials/MLDA/DEMO_statistics/test_set_extracted/89.html" TargetMode="External"/><Relationship Id="rId1566" Type="http://schemas.openxmlformats.org/officeDocument/2006/relationships/hyperlink" Target="https://s3.amazonaws.com/aa-materials/Materials/MLDA/DEMO_statistics/test_set_extracted/69.html" TargetMode="External"/><Relationship Id="rId1773" Type="http://schemas.openxmlformats.org/officeDocument/2006/relationships/hyperlink" Target="https://s3.amazonaws.com/aa-materials/Materials/MLDA/DEMO_statistics/test_set_extracted/33.html" TargetMode="External"/><Relationship Id="rId65" Type="http://schemas.openxmlformats.org/officeDocument/2006/relationships/hyperlink" Target="https://s3.amazonaws.com/aa-materials/Materials/MLDA/DEMO_statistics/test_set_extracted/46.html" TargetMode="External"/><Relationship Id="rId1426" Type="http://schemas.openxmlformats.org/officeDocument/2006/relationships/hyperlink" Target="https://s3.amazonaws.com/aa-materials/Materials/MLDA/DEMO_statistics/test_set_extracted/53.html" TargetMode="External"/><Relationship Id="rId1633" Type="http://schemas.openxmlformats.org/officeDocument/2006/relationships/hyperlink" Target="https://s3.amazonaws.com/aa-materials/Materials/MLDA/DEMO_statistics/test_set_extracted/18.html" TargetMode="External"/><Relationship Id="rId1840" Type="http://schemas.openxmlformats.org/officeDocument/2006/relationships/hyperlink" Target="https://s3.amazonaws.com/aa-materials/Materials/MLDA/DEMO_statistics/test_set_extracted/94.html" TargetMode="External"/><Relationship Id="rId1700" Type="http://schemas.openxmlformats.org/officeDocument/2006/relationships/hyperlink" Target="https://s3.amazonaws.com/aa-materials/Materials/MLDA/DEMO_statistics/test_set_extracted/79.html" TargetMode="External"/><Relationship Id="rId1938" Type="http://schemas.openxmlformats.org/officeDocument/2006/relationships/hyperlink" Target="https://s3.amazonaws.com/aa-materials/Materials/MLDA/DEMO_statistics/test_set_extracted/71.html" TargetMode="External"/><Relationship Id="rId281" Type="http://schemas.openxmlformats.org/officeDocument/2006/relationships/hyperlink" Target="https://s3.amazonaws.com/aa-materials/Materials/MLDA/DEMO_statistics/test_set_extracted/19.html" TargetMode="External"/><Relationship Id="rId141" Type="http://schemas.openxmlformats.org/officeDocument/2006/relationships/hyperlink" Target="https://s3.amazonaws.com/aa-materials/Materials/MLDA/DEMO_statistics/test_set_extracted/114.html" TargetMode="External"/><Relationship Id="rId379" Type="http://schemas.openxmlformats.org/officeDocument/2006/relationships/hyperlink" Target="https://s3.amazonaws.com/aa-materials/Materials/MLDA/DEMO_statistics/test_set_extracted/107.html" TargetMode="External"/><Relationship Id="rId586" Type="http://schemas.openxmlformats.org/officeDocument/2006/relationships/hyperlink" Target="https://s3.amazonaws.com/aa-materials/Materials/MLDA/DEMO_statistics/test_set_extracted/72.html" TargetMode="External"/><Relationship Id="rId793" Type="http://schemas.openxmlformats.org/officeDocument/2006/relationships/hyperlink" Target="https://s3.amazonaws.com/aa-materials/Materials/MLDA/DEMO_statistics/test_set_extracted/37.html" TargetMode="External"/><Relationship Id="rId7" Type="http://schemas.openxmlformats.org/officeDocument/2006/relationships/hyperlink" Target="https://s3.amazonaws.com/aa-materials/Materials/MLDA/DEMO_statistics/test_set_extracted/104.html" TargetMode="External"/><Relationship Id="rId239" Type="http://schemas.openxmlformats.org/officeDocument/2006/relationships/hyperlink" Target="https://s3.amazonaws.com/aa-materials/Materials/MLDA/DEMO_statistics/test_set_extracted/92.html" TargetMode="External"/><Relationship Id="rId446" Type="http://schemas.openxmlformats.org/officeDocument/2006/relationships/hyperlink" Target="https://s3.amazonaws.com/aa-materials/Materials/MLDA/DEMO_statistics/test_set_extracted/57.html" TargetMode="External"/><Relationship Id="rId653" Type="http://schemas.openxmlformats.org/officeDocument/2006/relationships/hyperlink" Target="https://s3.amazonaws.com/aa-materials/Materials/MLDA/DEMO_statistics/test_set_extracted/21.html" TargetMode="External"/><Relationship Id="rId1076" Type="http://schemas.openxmlformats.org/officeDocument/2006/relationships/hyperlink" Target="https://s3.amazonaws.com/aa-materials/Materials/MLDA/DEMO_statistics/test_set_extracted/70.html" TargetMode="External"/><Relationship Id="rId1283" Type="http://schemas.openxmlformats.org/officeDocument/2006/relationships/hyperlink" Target="https://s3.amazonaws.com/aa-materials/Materials/MLDA/DEMO_statistics/test_set_extracted/35.html" TargetMode="External"/><Relationship Id="rId1490" Type="http://schemas.openxmlformats.org/officeDocument/2006/relationships/hyperlink" Target="https://s3.amazonaws.com/aa-materials/Materials/MLDA/DEMO_statistics/test_set_extracted/110.html" TargetMode="External"/><Relationship Id="rId306" Type="http://schemas.openxmlformats.org/officeDocument/2006/relationships/hyperlink" Target="https://s3.amazonaws.com/aa-materials/Materials/MLDA/DEMO_statistics/test_set_extracted/41.html" TargetMode="External"/><Relationship Id="rId860" Type="http://schemas.openxmlformats.org/officeDocument/2006/relationships/hyperlink" Target="https://s3.amazonaws.com/aa-materials/Materials/MLDA/DEMO_statistics/test_set_extracted/98.html" TargetMode="External"/><Relationship Id="rId958" Type="http://schemas.openxmlformats.org/officeDocument/2006/relationships/hyperlink" Target="https://s3.amazonaws.com/aa-materials/Materials/MLDA/DEMO_statistics/test_set_extracted/75.html" TargetMode="External"/><Relationship Id="rId1143" Type="http://schemas.openxmlformats.org/officeDocument/2006/relationships/hyperlink" Target="https://s3.amazonaws.com/aa-materials/Materials/MLDA/DEMO_statistics/test_set_extracted/2.html" TargetMode="External"/><Relationship Id="rId1588" Type="http://schemas.openxmlformats.org/officeDocument/2006/relationships/hyperlink" Target="https://s3.amazonaws.com/aa-materials/Materials/MLDA/DEMO_statistics/test_set_extracted/89.html" TargetMode="External"/><Relationship Id="rId1795" Type="http://schemas.openxmlformats.org/officeDocument/2006/relationships/hyperlink" Target="https://s3.amazonaws.com/aa-materials/Materials/MLDA/DEMO_statistics/test_set_extracted/53.html" TargetMode="External"/><Relationship Id="rId87" Type="http://schemas.openxmlformats.org/officeDocument/2006/relationships/hyperlink" Target="https://s3.amazonaws.com/aa-materials/Materials/MLDA/DEMO_statistics/test_set_extracted/66.html" TargetMode="External"/><Relationship Id="rId513" Type="http://schemas.openxmlformats.org/officeDocument/2006/relationships/hyperlink" Target="https://s3.amazonaws.com/aa-materials/Materials/MLDA/DEMO_statistics/test_set_extracted/117.html" TargetMode="External"/><Relationship Id="rId720" Type="http://schemas.openxmlformats.org/officeDocument/2006/relationships/hyperlink" Target="https://s3.amazonaws.com/aa-materials/Materials/MLDA/DEMO_statistics/test_set_extracted/82.html" TargetMode="External"/><Relationship Id="rId818" Type="http://schemas.openxmlformats.org/officeDocument/2006/relationships/hyperlink" Target="https://s3.amazonaws.com/aa-materials/Materials/MLDA/DEMO_statistics/test_set_extracted/6.html" TargetMode="External"/><Relationship Id="rId1350" Type="http://schemas.openxmlformats.org/officeDocument/2006/relationships/hyperlink" Target="https://s3.amazonaws.com/aa-materials/Materials/MLDA/DEMO_statistics/test_set_extracted/96.html" TargetMode="External"/><Relationship Id="rId1448" Type="http://schemas.openxmlformats.org/officeDocument/2006/relationships/hyperlink" Target="https://s3.amazonaws.com/aa-materials/Materials/MLDA/DEMO_statistics/test_set_extracted/73.html" TargetMode="External"/><Relationship Id="rId1655" Type="http://schemas.openxmlformats.org/officeDocument/2006/relationships/hyperlink" Target="https://s3.amazonaws.com/aa-materials/Materials/MLDA/DEMO_statistics/test_set_extracted/38.html" TargetMode="External"/><Relationship Id="rId1003" Type="http://schemas.openxmlformats.org/officeDocument/2006/relationships/hyperlink" Target="https://s3.amazonaws.com/aa-materials/Materials/MLDA/DEMO_statistics/test_set_extracted/115.html" TargetMode="External"/><Relationship Id="rId1210" Type="http://schemas.openxmlformats.org/officeDocument/2006/relationships/hyperlink" Target="https://s3.amazonaws.com/aa-materials/Materials/MLDA/DEMO_statistics/test_set_extracted/80.html" TargetMode="External"/><Relationship Id="rId1308" Type="http://schemas.openxmlformats.org/officeDocument/2006/relationships/hyperlink" Target="https://s3.amazonaws.com/aa-materials/Materials/MLDA/DEMO_statistics/test_set_extracted/58.html" TargetMode="External"/><Relationship Id="rId1862" Type="http://schemas.openxmlformats.org/officeDocument/2006/relationships/hyperlink" Target="https://s3.amazonaws.com/aa-materials/Materials/MLDA/DEMO_statistics/test_set_extracted/113.html" TargetMode="External"/><Relationship Id="rId1515" Type="http://schemas.openxmlformats.org/officeDocument/2006/relationships/hyperlink" Target="https://s3.amazonaws.com/aa-materials/Materials/MLDA/DEMO_statistics/test_set_extracted/22.html" TargetMode="External"/><Relationship Id="rId1722" Type="http://schemas.openxmlformats.org/officeDocument/2006/relationships/hyperlink" Target="https://s3.amazonaws.com/aa-materials/Materials/MLDA/DEMO_statistics/test_set_extracted/99.html" TargetMode="External"/><Relationship Id="rId14" Type="http://schemas.openxmlformats.org/officeDocument/2006/relationships/hyperlink" Target="https://s3.amazonaws.com/aa-materials/Materials/MLDA/DEMO_statistics/test_set_extracted/110.html" TargetMode="External"/><Relationship Id="rId163" Type="http://schemas.openxmlformats.org/officeDocument/2006/relationships/hyperlink" Target="https://s3.amazonaws.com/aa-materials/Materials/MLDA/DEMO_statistics/test_set_extracted/23.html" TargetMode="External"/><Relationship Id="rId370" Type="http://schemas.openxmlformats.org/officeDocument/2006/relationships/hyperlink" Target="https://s3.amazonaws.com/aa-materials/Materials/MLDA/DEMO_statistics/test_set_extracted/1.html" TargetMode="External"/><Relationship Id="rId230" Type="http://schemas.openxmlformats.org/officeDocument/2006/relationships/hyperlink" Target="https://s3.amazonaws.com/aa-materials/Materials/MLDA/DEMO_statistics/test_set_extracted/84.html" TargetMode="External"/><Relationship Id="rId468" Type="http://schemas.openxmlformats.org/officeDocument/2006/relationships/hyperlink" Target="https://s3.amazonaws.com/aa-materials/Materials/MLDA/DEMO_statistics/test_set_extracted/77.html" TargetMode="External"/><Relationship Id="rId675" Type="http://schemas.openxmlformats.org/officeDocument/2006/relationships/hyperlink" Target="https://s3.amazonaws.com/aa-materials/Materials/MLDA/DEMO_statistics/test_set_extracted/41.html" TargetMode="External"/><Relationship Id="rId882" Type="http://schemas.openxmlformats.org/officeDocument/2006/relationships/hyperlink" Target="https://s3.amazonaws.com/aa-materials/Materials/MLDA/DEMO_statistics/test_set_extracted/117.html" TargetMode="External"/><Relationship Id="rId1098" Type="http://schemas.openxmlformats.org/officeDocument/2006/relationships/hyperlink" Target="https://s3.amazonaws.com/aa-materials/Materials/MLDA/DEMO_statistics/test_set_extracted/90.html" TargetMode="External"/><Relationship Id="rId328" Type="http://schemas.openxmlformats.org/officeDocument/2006/relationships/hyperlink" Target="https://s3.amazonaws.com/aa-materials/Materials/MLDA/DEMO_statistics/test_set_extracted/61.html" TargetMode="External"/><Relationship Id="rId535" Type="http://schemas.openxmlformats.org/officeDocument/2006/relationships/hyperlink" Target="https://s3.amazonaws.com/aa-materials/Materials/MLDA/DEMO_statistics/test_set_extracted/26.html" TargetMode="External"/><Relationship Id="rId742" Type="http://schemas.openxmlformats.org/officeDocument/2006/relationships/hyperlink" Target="https://s3.amazonaws.com/aa-materials/Materials/MLDA/DEMO_statistics/test_set_extracted/101.html" TargetMode="External"/><Relationship Id="rId1165" Type="http://schemas.openxmlformats.org/officeDocument/2006/relationships/hyperlink" Target="https://s3.amazonaws.com/aa-materials/Materials/MLDA/DEMO_statistics/test_set_extracted/4.html" TargetMode="External"/><Relationship Id="rId1372" Type="http://schemas.openxmlformats.org/officeDocument/2006/relationships/hyperlink" Target="https://s3.amazonaws.com/aa-materials/Materials/MLDA/DEMO_statistics/test_set_extracted/115.html" TargetMode="External"/><Relationship Id="rId602" Type="http://schemas.openxmlformats.org/officeDocument/2006/relationships/hyperlink" Target="https://s3.amazonaws.com/aa-materials/Materials/MLDA/DEMO_statistics/test_set_extracted/87.html" TargetMode="External"/><Relationship Id="rId1025" Type="http://schemas.openxmlformats.org/officeDocument/2006/relationships/hyperlink" Target="https://s3.amazonaws.com/aa-materials/Materials/MLDA/DEMO_statistics/test_set_extracted/24.html" TargetMode="External"/><Relationship Id="rId1232" Type="http://schemas.openxmlformats.org/officeDocument/2006/relationships/hyperlink" Target="https://s3.amazonaws.com/aa-materials/Materials/MLDA/DEMO_statistics/test_set_extracted/10.html" TargetMode="External"/><Relationship Id="rId1677" Type="http://schemas.openxmlformats.org/officeDocument/2006/relationships/hyperlink" Target="https://s3.amazonaws.com/aa-materials/Materials/MLDA/DEMO_statistics/test_set_extracted/58.html" TargetMode="External"/><Relationship Id="rId1884" Type="http://schemas.openxmlformats.org/officeDocument/2006/relationships/hyperlink" Target="https://s3.amazonaws.com/aa-materials/Materials/MLDA/DEMO_statistics/test_set_extracted/22.html" TargetMode="External"/><Relationship Id="rId907" Type="http://schemas.openxmlformats.org/officeDocument/2006/relationships/hyperlink" Target="https://s3.amazonaws.com/aa-materials/Materials/MLDA/DEMO_statistics/test_set_extracted/29.html" TargetMode="External"/><Relationship Id="rId1537" Type="http://schemas.openxmlformats.org/officeDocument/2006/relationships/hyperlink" Target="https://s3.amazonaws.com/aa-materials/Materials/MLDA/DEMO_statistics/test_set_extracted/42.html" TargetMode="External"/><Relationship Id="rId1744" Type="http://schemas.openxmlformats.org/officeDocument/2006/relationships/hyperlink" Target="https://s3.amazonaws.com/aa-materials/Materials/MLDA/DEMO_statistics/test_set_extracted/118.html" TargetMode="External"/><Relationship Id="rId1951" Type="http://schemas.openxmlformats.org/officeDocument/2006/relationships/hyperlink" Target="https://s3.amazonaws.com/aa-materials/Materials/MLDA/DEMO_statistics/test_set_extracted/83.html" TargetMode="External"/><Relationship Id="rId36" Type="http://schemas.openxmlformats.org/officeDocument/2006/relationships/hyperlink" Target="https://s3.amazonaws.com/aa-materials/Materials/MLDA/DEMO_statistics/test_set_extracted/2.html" TargetMode="External"/><Relationship Id="rId1604" Type="http://schemas.openxmlformats.org/officeDocument/2006/relationships/hyperlink" Target="https://s3.amazonaws.com/aa-materials/Materials/MLDA/DEMO_statistics/test_set_extracted/102.html" TargetMode="External"/><Relationship Id="rId185" Type="http://schemas.openxmlformats.org/officeDocument/2006/relationships/hyperlink" Target="https://s3.amazonaws.com/aa-materials/Materials/MLDA/DEMO_statistics/test_set_extracted/43.html" TargetMode="External"/><Relationship Id="rId1811" Type="http://schemas.openxmlformats.org/officeDocument/2006/relationships/hyperlink" Target="https://s3.amazonaws.com/aa-materials/Materials/MLDA/DEMO_statistics/test_set_extracted/68.html" TargetMode="External"/><Relationship Id="rId1909" Type="http://schemas.openxmlformats.org/officeDocument/2006/relationships/hyperlink" Target="https://s3.amazonaws.com/aa-materials/Materials/MLDA/DEMO_statistics/test_set_extracted/45.html" TargetMode="External"/><Relationship Id="rId392" Type="http://schemas.openxmlformats.org/officeDocument/2006/relationships/hyperlink" Target="https://s3.amazonaws.com/aa-materials/Materials/MLDA/DEMO_statistics/test_set_extracted/119.html" TargetMode="External"/><Relationship Id="rId697" Type="http://schemas.openxmlformats.org/officeDocument/2006/relationships/hyperlink" Target="https://s3.amazonaws.com/aa-materials/Materials/MLDA/DEMO_statistics/test_set_extracted/61.html" TargetMode="External"/><Relationship Id="rId252" Type="http://schemas.openxmlformats.org/officeDocument/2006/relationships/hyperlink" Target="https://s3.amazonaws.com/aa-materials/Materials/MLDA/DEMO_statistics/test_set_extracted/103.html" TargetMode="External"/><Relationship Id="rId1187" Type="http://schemas.openxmlformats.org/officeDocument/2006/relationships/hyperlink" Target="https://s3.amazonaws.com/aa-materials/Materials/MLDA/DEMO_statistics/test_set_extracted/6.html" TargetMode="External"/><Relationship Id="rId112" Type="http://schemas.openxmlformats.org/officeDocument/2006/relationships/hyperlink" Target="https://s3.amazonaws.com/aa-materials/Materials/MLDA/DEMO_statistics/test_set_extracted/89.html" TargetMode="External"/><Relationship Id="rId557" Type="http://schemas.openxmlformats.org/officeDocument/2006/relationships/hyperlink" Target="https://s3.amazonaws.com/aa-materials/Materials/MLDA/DEMO_statistics/test_set_extracted/46.html" TargetMode="External"/><Relationship Id="rId764" Type="http://schemas.openxmlformats.org/officeDocument/2006/relationships/hyperlink" Target="https://s3.amazonaws.com/aa-materials/Materials/MLDA/DEMO_statistics/test_set_extracted/121.html" TargetMode="External"/><Relationship Id="rId971" Type="http://schemas.openxmlformats.org/officeDocument/2006/relationships/hyperlink" Target="https://s3.amazonaws.com/aa-materials/Materials/MLDA/DEMO_statistics/test_set_extracted/87.html" TargetMode="External"/><Relationship Id="rId1394" Type="http://schemas.openxmlformats.org/officeDocument/2006/relationships/hyperlink" Target="https://s3.amazonaws.com/aa-materials/Materials/MLDA/DEMO_statistics/test_set_extracted/24.html" TargetMode="External"/><Relationship Id="rId1699" Type="http://schemas.openxmlformats.org/officeDocument/2006/relationships/hyperlink" Target="https://s3.amazonaws.com/aa-materials/Materials/MLDA/DEMO_statistics/test_set_extracted/78.html" TargetMode="External"/><Relationship Id="rId417" Type="http://schemas.openxmlformats.org/officeDocument/2006/relationships/hyperlink" Target="https://s3.amazonaws.com/aa-materials/Materials/MLDA/DEMO_statistics/test_set_extracted/30.html" TargetMode="External"/><Relationship Id="rId624" Type="http://schemas.openxmlformats.org/officeDocument/2006/relationships/hyperlink" Target="https://s3.amazonaws.com/aa-materials/Materials/MLDA/DEMO_statistics/test_set_extracted/106.html" TargetMode="External"/><Relationship Id="rId831" Type="http://schemas.openxmlformats.org/officeDocument/2006/relationships/hyperlink" Target="https://s3.amazonaws.com/aa-materials/Materials/MLDA/DEMO_statistics/test_set_extracted/71.html" TargetMode="External"/><Relationship Id="rId1047" Type="http://schemas.openxmlformats.org/officeDocument/2006/relationships/hyperlink" Target="https://s3.amazonaws.com/aa-materials/Materials/MLDA/DEMO_statistics/test_set_extracted/44.html" TargetMode="External"/><Relationship Id="rId1254" Type="http://schemas.openxmlformats.org/officeDocument/2006/relationships/hyperlink" Target="https://s3.amazonaws.com/aa-materials/Materials/MLDA/DEMO_statistics/test_set_extracted/12.html" TargetMode="External"/><Relationship Id="rId1461" Type="http://schemas.openxmlformats.org/officeDocument/2006/relationships/hyperlink" Target="https://s3.amazonaws.com/aa-materials/Materials/MLDA/DEMO_statistics/test_set_extracted/85.html" TargetMode="External"/><Relationship Id="rId929" Type="http://schemas.openxmlformats.org/officeDocument/2006/relationships/hyperlink" Target="https://s3.amazonaws.com/aa-materials/Materials/MLDA/DEMO_statistics/test_set_extracted/49.html" TargetMode="External"/><Relationship Id="rId1114" Type="http://schemas.openxmlformats.org/officeDocument/2006/relationships/hyperlink" Target="https://s3.amazonaws.com/aa-materials/Materials/MLDA/DEMO_statistics/test_set_extracted/104.html" TargetMode="External"/><Relationship Id="rId1321" Type="http://schemas.openxmlformats.org/officeDocument/2006/relationships/hyperlink" Target="https://s3.amazonaws.com/aa-materials/Materials/MLDA/DEMO_statistics/test_set_extracted/7.html" TargetMode="External"/><Relationship Id="rId1559" Type="http://schemas.openxmlformats.org/officeDocument/2006/relationships/hyperlink" Target="https://s3.amazonaws.com/aa-materials/Materials/MLDA/DEMO_statistics/test_set_extracted/62.html" TargetMode="External"/><Relationship Id="rId1766" Type="http://schemas.openxmlformats.org/officeDocument/2006/relationships/hyperlink" Target="https://s3.amazonaws.com/aa-materials/Materials/MLDA/DEMO_statistics/test_set_extracted/27.html" TargetMode="External"/><Relationship Id="rId58" Type="http://schemas.openxmlformats.org/officeDocument/2006/relationships/hyperlink" Target="https://s3.amazonaws.com/aa-materials/Materials/MLDA/DEMO_statistics/test_set_extracted/4.html" TargetMode="External"/><Relationship Id="rId1419" Type="http://schemas.openxmlformats.org/officeDocument/2006/relationships/hyperlink" Target="https://s3.amazonaws.com/aa-materials/Materials/MLDA/DEMO_statistics/test_set_extracted/47.html" TargetMode="External"/><Relationship Id="rId1626" Type="http://schemas.openxmlformats.org/officeDocument/2006/relationships/hyperlink" Target="https://s3.amazonaws.com/aa-materials/Materials/MLDA/DEMO_statistics/test_set_extracted/122.html" TargetMode="External"/><Relationship Id="rId1833" Type="http://schemas.openxmlformats.org/officeDocument/2006/relationships/hyperlink" Target="https://s3.amazonaws.com/aa-materials/Materials/MLDA/DEMO_statistics/test_set_extracted/88.html" TargetMode="External"/><Relationship Id="rId1900" Type="http://schemas.openxmlformats.org/officeDocument/2006/relationships/hyperlink" Target="https://s3.amazonaws.com/aa-materials/Materials/MLDA/DEMO_statistics/test_set_extracted/37.html" TargetMode="External"/><Relationship Id="rId274" Type="http://schemas.openxmlformats.org/officeDocument/2006/relationships/hyperlink" Target="https://s3.amazonaws.com/aa-materials/Materials/MLDA/DEMO_statistics/test_set_extracted/123.html" TargetMode="External"/><Relationship Id="rId481" Type="http://schemas.openxmlformats.org/officeDocument/2006/relationships/hyperlink" Target="https://s3.amazonaws.com/aa-materials/Materials/MLDA/DEMO_statistics/test_set_extracted/89.html" TargetMode="External"/><Relationship Id="rId134" Type="http://schemas.openxmlformats.org/officeDocument/2006/relationships/hyperlink" Target="https://s3.amazonaws.com/aa-materials/Materials/MLDA/DEMO_statistics/test_set_extracted/108.html" TargetMode="External"/><Relationship Id="rId579" Type="http://schemas.openxmlformats.org/officeDocument/2006/relationships/hyperlink" Target="https://s3.amazonaws.com/aa-materials/Materials/MLDA/DEMO_statistics/test_set_extracted/66.html" TargetMode="External"/><Relationship Id="rId786" Type="http://schemas.openxmlformats.org/officeDocument/2006/relationships/hyperlink" Target="https://s3.amazonaws.com/aa-materials/Materials/MLDA/DEMO_statistics/test_set_extracted/30.html" TargetMode="External"/><Relationship Id="rId993" Type="http://schemas.openxmlformats.org/officeDocument/2006/relationships/hyperlink" Target="https://s3.amazonaws.com/aa-materials/Materials/MLDA/DEMO_statistics/test_set_extracted/106.html" TargetMode="External"/><Relationship Id="rId341" Type="http://schemas.openxmlformats.org/officeDocument/2006/relationships/hyperlink" Target="https://s3.amazonaws.com/aa-materials/Materials/MLDA/DEMO_statistics/test_set_extracted/73.html" TargetMode="External"/><Relationship Id="rId439" Type="http://schemas.openxmlformats.org/officeDocument/2006/relationships/hyperlink" Target="https://s3.amazonaws.com/aa-materials/Materials/MLDA/DEMO_statistics/test_set_extracted/50.html" TargetMode="External"/><Relationship Id="rId646" Type="http://schemas.openxmlformats.org/officeDocument/2006/relationships/hyperlink" Target="https://s3.amazonaws.com/aa-materials/Materials/MLDA/DEMO_statistics/test_set_extracted/15.html" TargetMode="External"/><Relationship Id="rId1069" Type="http://schemas.openxmlformats.org/officeDocument/2006/relationships/hyperlink" Target="https://s3.amazonaws.com/aa-materials/Materials/MLDA/DEMO_statistics/test_set_extracted/64.html" TargetMode="External"/><Relationship Id="rId1276" Type="http://schemas.openxmlformats.org/officeDocument/2006/relationships/hyperlink" Target="https://s3.amazonaws.com/aa-materials/Materials/MLDA/DEMO_statistics/test_set_extracted/29.html" TargetMode="External"/><Relationship Id="rId1483" Type="http://schemas.openxmlformats.org/officeDocument/2006/relationships/hyperlink" Target="https://s3.amazonaws.com/aa-materials/Materials/MLDA/DEMO_statistics/test_set_extracted/104.html" TargetMode="External"/><Relationship Id="rId201" Type="http://schemas.openxmlformats.org/officeDocument/2006/relationships/hyperlink" Target="https://s3.amazonaws.com/aa-materials/Materials/MLDA/DEMO_statistics/test_set_extracted/58.html" TargetMode="External"/><Relationship Id="rId506" Type="http://schemas.openxmlformats.org/officeDocument/2006/relationships/hyperlink" Target="https://s3.amazonaws.com/aa-materials/Materials/MLDA/DEMO_statistics/test_set_extracted/110.html" TargetMode="External"/><Relationship Id="rId853" Type="http://schemas.openxmlformats.org/officeDocument/2006/relationships/hyperlink" Target="https://s3.amazonaws.com/aa-materials/Materials/MLDA/DEMO_statistics/test_set_extracted/91.html" TargetMode="External"/><Relationship Id="rId1136" Type="http://schemas.openxmlformats.org/officeDocument/2006/relationships/hyperlink" Target="https://s3.amazonaws.com/aa-materials/Materials/MLDA/DEMO_statistics/test_set_extracted/13.html" TargetMode="External"/><Relationship Id="rId1690" Type="http://schemas.openxmlformats.org/officeDocument/2006/relationships/hyperlink" Target="https://s3.amazonaws.com/aa-materials/Materials/MLDA/DEMO_statistics/test_set_extracted/7.html" TargetMode="External"/><Relationship Id="rId1788" Type="http://schemas.openxmlformats.org/officeDocument/2006/relationships/hyperlink" Target="https://s3.amazonaws.com/aa-materials/Materials/MLDA/DEMO_statistics/test_set_extracted/47.html" TargetMode="External"/><Relationship Id="rId713" Type="http://schemas.openxmlformats.org/officeDocument/2006/relationships/hyperlink" Target="https://s3.amazonaws.com/aa-materials/Materials/MLDA/DEMO_statistics/test_set_extracted/76.html" TargetMode="External"/><Relationship Id="rId920" Type="http://schemas.openxmlformats.org/officeDocument/2006/relationships/hyperlink" Target="https://s3.amazonaws.com/aa-materials/Materials/MLDA/DEMO_statistics/test_set_extracted/40.html" TargetMode="External"/><Relationship Id="rId1343" Type="http://schemas.openxmlformats.org/officeDocument/2006/relationships/hyperlink" Target="https://s3.amazonaws.com/aa-materials/Materials/MLDA/DEMO_statistics/test_set_extracted/9.html" TargetMode="External"/><Relationship Id="rId1550" Type="http://schemas.openxmlformats.org/officeDocument/2006/relationships/hyperlink" Target="https://s3.amazonaws.com/aa-materials/Materials/MLDA/DEMO_statistics/test_set_extracted/54.html" TargetMode="External"/><Relationship Id="rId1648" Type="http://schemas.openxmlformats.org/officeDocument/2006/relationships/hyperlink" Target="https://s3.amazonaws.com/aa-materials/Materials/MLDA/DEMO_statistics/test_set_extracted/31.html" TargetMode="External"/><Relationship Id="rId1203" Type="http://schemas.openxmlformats.org/officeDocument/2006/relationships/hyperlink" Target="https://s3.amazonaws.com/aa-materials/Materials/MLDA/DEMO_statistics/test_set_extracted/74.html" TargetMode="External"/><Relationship Id="rId1410" Type="http://schemas.openxmlformats.org/officeDocument/2006/relationships/hyperlink" Target="https://s3.amazonaws.com/aa-materials/Materials/MLDA/DEMO_statistics/test_set_extracted/39.html" TargetMode="External"/><Relationship Id="rId1508" Type="http://schemas.openxmlformats.org/officeDocument/2006/relationships/hyperlink" Target="https://s3.amazonaws.com/aa-materials/Materials/MLDA/DEMO_statistics/test_set_extracted/16.html" TargetMode="External"/><Relationship Id="rId1855" Type="http://schemas.openxmlformats.org/officeDocument/2006/relationships/hyperlink" Target="https://s3.amazonaws.com/aa-materials/Materials/MLDA/DEMO_statistics/test_set_extracted/107.html" TargetMode="External"/><Relationship Id="rId1715" Type="http://schemas.openxmlformats.org/officeDocument/2006/relationships/hyperlink" Target="https://s3.amazonaws.com/aa-materials/Materials/MLDA/DEMO_statistics/test_set_extracted/92.html" TargetMode="External"/><Relationship Id="rId1922" Type="http://schemas.openxmlformats.org/officeDocument/2006/relationships/hyperlink" Target="https://s3.amazonaws.com/aa-materials/Materials/MLDA/DEMO_statistics/test_set_extracted/57.html" TargetMode="External"/><Relationship Id="rId296" Type="http://schemas.openxmlformats.org/officeDocument/2006/relationships/hyperlink" Target="https://s3.amazonaws.com/aa-materials/Materials/MLDA/DEMO_statistics/test_set_extracted/32.html" TargetMode="External"/><Relationship Id="rId156" Type="http://schemas.openxmlformats.org/officeDocument/2006/relationships/hyperlink" Target="https://s3.amazonaws.com/aa-materials/Materials/MLDA/DEMO_statistics/test_set_extracted/17.html" TargetMode="External"/><Relationship Id="rId363" Type="http://schemas.openxmlformats.org/officeDocument/2006/relationships/hyperlink" Target="https://s3.amazonaws.com/aa-materials/Materials/MLDA/DEMO_statistics/test_set_extracted/93.html" TargetMode="External"/><Relationship Id="rId570" Type="http://schemas.openxmlformats.org/officeDocument/2006/relationships/hyperlink" Target="https://s3.amazonaws.com/aa-materials/Materials/MLDA/DEMO_statistics/test_set_extracted/58.html" TargetMode="External"/><Relationship Id="rId223" Type="http://schemas.openxmlformats.org/officeDocument/2006/relationships/hyperlink" Target="https://s3.amazonaws.com/aa-materials/Materials/MLDA/DEMO_statistics/test_set_extracted/78.html" TargetMode="External"/><Relationship Id="rId430" Type="http://schemas.openxmlformats.org/officeDocument/2006/relationships/hyperlink" Target="https://s3.amazonaws.com/aa-materials/Materials/MLDA/DEMO_statistics/test_set_extracted/42.html" TargetMode="External"/><Relationship Id="rId668" Type="http://schemas.openxmlformats.org/officeDocument/2006/relationships/hyperlink" Target="https://s3.amazonaws.com/aa-materials/Materials/MLDA/DEMO_statistics/test_set_extracted/35.html" TargetMode="External"/><Relationship Id="rId875" Type="http://schemas.openxmlformats.org/officeDocument/2006/relationships/hyperlink" Target="https://s3.amazonaws.com/aa-materials/Materials/MLDA/DEMO_statistics/test_set_extracted/110.html" TargetMode="External"/><Relationship Id="rId1060" Type="http://schemas.openxmlformats.org/officeDocument/2006/relationships/hyperlink" Target="https://s3.amazonaws.com/aa-materials/Materials/MLDA/DEMO_statistics/test_set_extracted/56.html" TargetMode="External"/><Relationship Id="rId1298" Type="http://schemas.openxmlformats.org/officeDocument/2006/relationships/hyperlink" Target="https://s3.amazonaws.com/aa-materials/Materials/MLDA/DEMO_statistics/test_set_extracted/49.html" TargetMode="External"/><Relationship Id="rId528" Type="http://schemas.openxmlformats.org/officeDocument/2006/relationships/hyperlink" Target="https://s3.amazonaws.com/aa-materials/Materials/MLDA/DEMO_statistics/test_set_extracted/2.html" TargetMode="External"/><Relationship Id="rId735" Type="http://schemas.openxmlformats.org/officeDocument/2006/relationships/hyperlink" Target="https://s3.amazonaws.com/aa-materials/Materials/MLDA/DEMO_statistics/test_set_extracted/96.html" TargetMode="External"/><Relationship Id="rId942" Type="http://schemas.openxmlformats.org/officeDocument/2006/relationships/hyperlink" Target="https://s3.amazonaws.com/aa-materials/Materials/MLDA/DEMO_statistics/test_set_extracted/60.html" TargetMode="External"/><Relationship Id="rId1158" Type="http://schemas.openxmlformats.org/officeDocument/2006/relationships/hyperlink" Target="https://s3.amazonaws.com/aa-materials/Materials/MLDA/DEMO_statistics/test_set_extracted/33.html" TargetMode="External"/><Relationship Id="rId1365" Type="http://schemas.openxmlformats.org/officeDocument/2006/relationships/hyperlink" Target="https://s3.amazonaws.com/aa-materials/Materials/MLDA/DEMO_statistics/test_set_extracted/109.html" TargetMode="External"/><Relationship Id="rId1572" Type="http://schemas.openxmlformats.org/officeDocument/2006/relationships/hyperlink" Target="https://s3.amazonaws.com/aa-materials/Materials/MLDA/DEMO_statistics/test_set_extracted/74.html" TargetMode="External"/><Relationship Id="rId1018" Type="http://schemas.openxmlformats.org/officeDocument/2006/relationships/hyperlink" Target="https://s3.amazonaws.com/aa-materials/Materials/MLDA/DEMO_statistics/test_set_extracted/18.html" TargetMode="External"/><Relationship Id="rId1225" Type="http://schemas.openxmlformats.org/officeDocument/2006/relationships/hyperlink" Target="https://s3.amazonaws.com/aa-materials/Materials/MLDA/DEMO_statistics/test_set_extracted/94.html" TargetMode="External"/><Relationship Id="rId1432" Type="http://schemas.openxmlformats.org/officeDocument/2006/relationships/hyperlink" Target="https://s3.amazonaws.com/aa-materials/Materials/MLDA/DEMO_statistics/test_set_extracted/59.html" TargetMode="External"/><Relationship Id="rId1877" Type="http://schemas.openxmlformats.org/officeDocument/2006/relationships/hyperlink" Target="https://s3.amazonaws.com/aa-materials/Materials/MLDA/DEMO_statistics/test_set_extracted/16.html" TargetMode="External"/><Relationship Id="rId71" Type="http://schemas.openxmlformats.org/officeDocument/2006/relationships/hyperlink" Target="https://s3.amazonaws.com/aa-materials/Materials/MLDA/DEMO_statistics/test_set_extracted/51.html" TargetMode="External"/><Relationship Id="rId802" Type="http://schemas.openxmlformats.org/officeDocument/2006/relationships/hyperlink" Target="https://s3.amazonaws.com/aa-materials/Materials/MLDA/DEMO_statistics/test_set_extracted/45.html" TargetMode="External"/><Relationship Id="rId1737" Type="http://schemas.openxmlformats.org/officeDocument/2006/relationships/hyperlink" Target="https://s3.amazonaws.com/aa-materials/Materials/MLDA/DEMO_statistics/test_set_extracted/111.html" TargetMode="External"/><Relationship Id="rId1944" Type="http://schemas.openxmlformats.org/officeDocument/2006/relationships/hyperlink" Target="https://s3.amazonaws.com/aa-materials/Materials/MLDA/DEMO_statistics/test_set_extracted/77.html" TargetMode="External"/><Relationship Id="rId29" Type="http://schemas.openxmlformats.org/officeDocument/2006/relationships/hyperlink" Target="https://s3.amazonaws.com/aa-materials/Materials/MLDA/DEMO_statistics/test_set_extracted/13.html" TargetMode="External"/><Relationship Id="rId178" Type="http://schemas.openxmlformats.org/officeDocument/2006/relationships/hyperlink" Target="https://s3.amazonaws.com/aa-materials/Materials/MLDA/DEMO_statistics/test_set_extracted/37.html" TargetMode="External"/><Relationship Id="rId1804" Type="http://schemas.openxmlformats.org/officeDocument/2006/relationships/hyperlink" Target="https://s3.amazonaws.com/aa-materials/Materials/MLDA/DEMO_statistics/test_set_extracted/61.html" TargetMode="External"/><Relationship Id="rId385" Type="http://schemas.openxmlformats.org/officeDocument/2006/relationships/hyperlink" Target="https://s3.amazonaws.com/aa-materials/Materials/MLDA/DEMO_statistics/test_set_extracted/112.html" TargetMode="External"/><Relationship Id="rId592" Type="http://schemas.openxmlformats.org/officeDocument/2006/relationships/hyperlink" Target="https://s3.amazonaws.com/aa-materials/Materials/MLDA/DEMO_statistics/test_set_extracted/78.html" TargetMode="External"/><Relationship Id="rId245" Type="http://schemas.openxmlformats.org/officeDocument/2006/relationships/hyperlink" Target="https://s3.amazonaws.com/aa-materials/Materials/MLDA/DEMO_statistics/test_set_extracted/98.html" TargetMode="External"/><Relationship Id="rId452" Type="http://schemas.openxmlformats.org/officeDocument/2006/relationships/hyperlink" Target="https://s3.amazonaws.com/aa-materials/Materials/MLDA/DEMO_statistics/test_set_extracted/62.html" TargetMode="External"/><Relationship Id="rId897" Type="http://schemas.openxmlformats.org/officeDocument/2006/relationships/hyperlink" Target="https://s3.amazonaws.com/aa-materials/Materials/MLDA/DEMO_statistics/test_set_extracted/2.html" TargetMode="External"/><Relationship Id="rId1082" Type="http://schemas.openxmlformats.org/officeDocument/2006/relationships/hyperlink" Target="https://s3.amazonaws.com/aa-materials/Materials/MLDA/DEMO_statistics/test_set_extracted/76.html" TargetMode="External"/><Relationship Id="rId105" Type="http://schemas.openxmlformats.org/officeDocument/2006/relationships/hyperlink" Target="https://s3.amazonaws.com/aa-materials/Materials/MLDA/DEMO_statistics/test_set_extracted/82.html" TargetMode="External"/><Relationship Id="rId312" Type="http://schemas.openxmlformats.org/officeDocument/2006/relationships/hyperlink" Target="https://s3.amazonaws.com/aa-materials/Materials/MLDA/DEMO_statistics/test_set_extracted/47.html" TargetMode="External"/><Relationship Id="rId757" Type="http://schemas.openxmlformats.org/officeDocument/2006/relationships/hyperlink" Target="https://s3.amazonaws.com/aa-materials/Materials/MLDA/DEMO_statistics/test_set_extracted/115.html" TargetMode="External"/><Relationship Id="rId964" Type="http://schemas.openxmlformats.org/officeDocument/2006/relationships/hyperlink" Target="https://s3.amazonaws.com/aa-materials/Materials/MLDA/DEMO_statistics/test_set_extracted/80.html" TargetMode="External"/><Relationship Id="rId1387" Type="http://schemas.openxmlformats.org/officeDocument/2006/relationships/hyperlink" Target="https://s3.amazonaws.com/aa-materials/Materials/MLDA/DEMO_statistics/test_set_extracted/18.html" TargetMode="External"/><Relationship Id="rId1594" Type="http://schemas.openxmlformats.org/officeDocument/2006/relationships/hyperlink" Target="https://s3.amazonaws.com/aa-materials/Materials/MLDA/DEMO_statistics/test_set_extracted/94.html" TargetMode="External"/><Relationship Id="rId93" Type="http://schemas.openxmlformats.org/officeDocument/2006/relationships/hyperlink" Target="https://s3.amazonaws.com/aa-materials/Materials/MLDA/DEMO_statistics/test_set_extracted/71.html" TargetMode="External"/><Relationship Id="rId617" Type="http://schemas.openxmlformats.org/officeDocument/2006/relationships/hyperlink" Target="https://s3.amazonaws.com/aa-materials/Materials/MLDA/DEMO_statistics/test_set_extracted/10.html" TargetMode="External"/><Relationship Id="rId824" Type="http://schemas.openxmlformats.org/officeDocument/2006/relationships/hyperlink" Target="https://s3.amazonaws.com/aa-materials/Materials/MLDA/DEMO_statistics/test_set_extracted/65.html" TargetMode="External"/><Relationship Id="rId1247" Type="http://schemas.openxmlformats.org/officeDocument/2006/relationships/hyperlink" Target="https://s3.amazonaws.com/aa-materials/Materials/MLDA/DEMO_statistics/test_set_extracted/113.html" TargetMode="External"/><Relationship Id="rId1454" Type="http://schemas.openxmlformats.org/officeDocument/2006/relationships/hyperlink" Target="https://s3.amazonaws.com/aa-materials/Materials/MLDA/DEMO_statistics/test_set_extracted/79.html" TargetMode="External"/><Relationship Id="rId1661" Type="http://schemas.openxmlformats.org/officeDocument/2006/relationships/hyperlink" Target="https://s3.amazonaws.com/aa-materials/Materials/MLDA/DEMO_statistics/test_set_extracted/43.html" TargetMode="External"/><Relationship Id="rId1899" Type="http://schemas.openxmlformats.org/officeDocument/2006/relationships/hyperlink" Target="https://s3.amazonaws.com/aa-materials/Materials/MLDA/DEMO_statistics/test_set_extracted/36.html" TargetMode="External"/><Relationship Id="rId1107" Type="http://schemas.openxmlformats.org/officeDocument/2006/relationships/hyperlink" Target="https://s3.amazonaws.com/aa-materials/Materials/MLDA/DEMO_statistics/test_set_extracted/99.html" TargetMode="External"/><Relationship Id="rId1314" Type="http://schemas.openxmlformats.org/officeDocument/2006/relationships/hyperlink" Target="https://s3.amazonaws.com/aa-materials/Materials/MLDA/DEMO_statistics/test_set_extracted/63.html" TargetMode="External"/><Relationship Id="rId1521" Type="http://schemas.openxmlformats.org/officeDocument/2006/relationships/hyperlink" Target="https://s3.amazonaws.com/aa-materials/Materials/MLDA/DEMO_statistics/test_set_extracted/28.html" TargetMode="External"/><Relationship Id="rId1759" Type="http://schemas.openxmlformats.org/officeDocument/2006/relationships/hyperlink" Target="https://s3.amazonaws.com/aa-materials/Materials/MLDA/DEMO_statistics/test_set_extracted/20.html" TargetMode="External"/><Relationship Id="rId1966" Type="http://schemas.openxmlformats.org/officeDocument/2006/relationships/hyperlink" Target="https://s3.amazonaws.com/aa-materials/Materials/MLDA/DEMO_statistics/test_set_extracted/97.html" TargetMode="External"/><Relationship Id="rId1619" Type="http://schemas.openxmlformats.org/officeDocument/2006/relationships/hyperlink" Target="https://s3.amazonaws.com/aa-materials/Materials/MLDA/DEMO_statistics/test_set_extracted/116.html" TargetMode="External"/><Relationship Id="rId1826" Type="http://schemas.openxmlformats.org/officeDocument/2006/relationships/hyperlink" Target="https://s3.amazonaws.com/aa-materials/Materials/MLDA/DEMO_statistics/test_set_extracted/81.html" TargetMode="External"/><Relationship Id="rId20" Type="http://schemas.openxmlformats.org/officeDocument/2006/relationships/hyperlink" Target="https://s3.amazonaws.com/aa-materials/Materials/MLDA/DEMO_statistics/test_set_extracted/116.html" TargetMode="External"/><Relationship Id="rId267" Type="http://schemas.openxmlformats.org/officeDocument/2006/relationships/hyperlink" Target="https://s3.amazonaws.com/aa-materials/Materials/MLDA/DEMO_statistics/test_set_extracted/117.html" TargetMode="External"/><Relationship Id="rId474" Type="http://schemas.openxmlformats.org/officeDocument/2006/relationships/hyperlink" Target="https://s3.amazonaws.com/aa-materials/Materials/MLDA/DEMO_statistics/test_set_extracted/82.html" TargetMode="External"/><Relationship Id="rId127" Type="http://schemas.openxmlformats.org/officeDocument/2006/relationships/hyperlink" Target="https://s3.amazonaws.com/aa-materials/Materials/MLDA/DEMO_statistics/test_set_extracted/101.html" TargetMode="External"/><Relationship Id="rId681" Type="http://schemas.openxmlformats.org/officeDocument/2006/relationships/hyperlink" Target="https://s3.amazonaws.com/aa-materials/Materials/MLDA/DEMO_statistics/test_set_extracted/47.html" TargetMode="External"/><Relationship Id="rId779" Type="http://schemas.openxmlformats.org/officeDocument/2006/relationships/hyperlink" Target="https://s3.amazonaws.com/aa-materials/Materials/MLDA/DEMO_statistics/test_set_extracted/24.html" TargetMode="External"/><Relationship Id="rId986" Type="http://schemas.openxmlformats.org/officeDocument/2006/relationships/hyperlink" Target="https://s3.amazonaws.com/aa-materials/Materials/MLDA/DEMO_statistics/test_set_extracted/10.html" TargetMode="External"/><Relationship Id="rId334" Type="http://schemas.openxmlformats.org/officeDocument/2006/relationships/hyperlink" Target="https://s3.amazonaws.com/aa-materials/Materials/MLDA/DEMO_statistics/test_set_extracted/67.html" TargetMode="External"/><Relationship Id="rId541" Type="http://schemas.openxmlformats.org/officeDocument/2006/relationships/hyperlink" Target="https://s3.amazonaws.com/aa-materials/Materials/MLDA/DEMO_statistics/test_set_extracted/31.html" TargetMode="External"/><Relationship Id="rId639" Type="http://schemas.openxmlformats.org/officeDocument/2006/relationships/hyperlink" Target="https://s3.amazonaws.com/aa-materials/Materials/MLDA/DEMO_statistics/test_set_extracted/12.html" TargetMode="External"/><Relationship Id="rId1171" Type="http://schemas.openxmlformats.org/officeDocument/2006/relationships/hyperlink" Target="https://s3.amazonaws.com/aa-materials/Materials/MLDA/DEMO_statistics/test_set_extracted/45.html" TargetMode="External"/><Relationship Id="rId1269" Type="http://schemas.openxmlformats.org/officeDocument/2006/relationships/hyperlink" Target="https://s3.amazonaws.com/aa-materials/Materials/MLDA/DEMO_statistics/test_set_extracted/22.html" TargetMode="External"/><Relationship Id="rId1476" Type="http://schemas.openxmlformats.org/officeDocument/2006/relationships/hyperlink" Target="https://s3.amazonaws.com/aa-materials/Materials/MLDA/DEMO_statistics/test_set_extracted/99.html" TargetMode="External"/><Relationship Id="rId401" Type="http://schemas.openxmlformats.org/officeDocument/2006/relationships/hyperlink" Target="https://s3.amazonaws.com/aa-materials/Materials/MLDA/DEMO_statistics/test_set_extracted/16.html" TargetMode="External"/><Relationship Id="rId846" Type="http://schemas.openxmlformats.org/officeDocument/2006/relationships/hyperlink" Target="https://s3.amazonaws.com/aa-materials/Materials/MLDA/DEMO_statistics/test_set_extracted/85.html" TargetMode="External"/><Relationship Id="rId1031" Type="http://schemas.openxmlformats.org/officeDocument/2006/relationships/hyperlink" Target="https://s3.amazonaws.com/aa-materials/Materials/MLDA/DEMO_statistics/test_set_extracted/3.html" TargetMode="External"/><Relationship Id="rId1129" Type="http://schemas.openxmlformats.org/officeDocument/2006/relationships/hyperlink" Target="https://s3.amazonaws.com/aa-materials/Materials/MLDA/DEMO_statistics/test_set_extracted/118.html" TargetMode="External"/><Relationship Id="rId1683" Type="http://schemas.openxmlformats.org/officeDocument/2006/relationships/hyperlink" Target="https://s3.amazonaws.com/aa-materials/Materials/MLDA/DEMO_statistics/test_set_extracted/63.html" TargetMode="External"/><Relationship Id="rId1890" Type="http://schemas.openxmlformats.org/officeDocument/2006/relationships/hyperlink" Target="https://s3.amazonaws.com/aa-materials/Materials/MLDA/DEMO_statistics/test_set_extracted/28.html" TargetMode="External"/><Relationship Id="rId706" Type="http://schemas.openxmlformats.org/officeDocument/2006/relationships/hyperlink" Target="https://s3.amazonaws.com/aa-materials/Materials/MLDA/DEMO_statistics/test_set_extracted/7.html" TargetMode="External"/><Relationship Id="rId913" Type="http://schemas.openxmlformats.org/officeDocument/2006/relationships/hyperlink" Target="https://s3.amazonaws.com/aa-materials/Materials/MLDA/DEMO_statistics/test_set_extracted/34.html" TargetMode="External"/><Relationship Id="rId1336" Type="http://schemas.openxmlformats.org/officeDocument/2006/relationships/hyperlink" Target="https://s3.amazonaws.com/aa-materials/Materials/MLDA/DEMO_statistics/test_set_extracted/83.html" TargetMode="External"/><Relationship Id="rId1543" Type="http://schemas.openxmlformats.org/officeDocument/2006/relationships/hyperlink" Target="https://s3.amazonaws.com/aa-materials/Materials/MLDA/DEMO_statistics/test_set_extracted/48.html" TargetMode="External"/><Relationship Id="rId1750" Type="http://schemas.openxmlformats.org/officeDocument/2006/relationships/hyperlink" Target="https://s3.amazonaws.com/aa-materials/Materials/MLDA/DEMO_statistics/test_set_extracted/123.html" TargetMode="External"/><Relationship Id="rId42" Type="http://schemas.openxmlformats.org/officeDocument/2006/relationships/hyperlink" Target="https://s3.amazonaws.com/aa-materials/Materials/MLDA/DEMO_statistics/test_set_extracted/25.html" TargetMode="External"/><Relationship Id="rId1403" Type="http://schemas.openxmlformats.org/officeDocument/2006/relationships/hyperlink" Target="https://s3.amazonaws.com/aa-materials/Materials/MLDA/DEMO_statistics/test_set_extracted/32.html" TargetMode="External"/><Relationship Id="rId1610" Type="http://schemas.openxmlformats.org/officeDocument/2006/relationships/hyperlink" Target="https://s3.amazonaws.com/aa-materials/Materials/MLDA/DEMO_statistics/test_set_extracted/108.html" TargetMode="External"/><Relationship Id="rId1848" Type="http://schemas.openxmlformats.org/officeDocument/2006/relationships/hyperlink" Target="https://s3.amazonaws.com/aa-materials/Materials/MLDA/DEMO_statistics/test_set_extracted/100.html" TargetMode="External"/><Relationship Id="rId191" Type="http://schemas.openxmlformats.org/officeDocument/2006/relationships/hyperlink" Target="https://s3.amazonaws.com/aa-materials/Materials/MLDA/DEMO_statistics/test_set_extracted/49.html" TargetMode="External"/><Relationship Id="rId1708" Type="http://schemas.openxmlformats.org/officeDocument/2006/relationships/hyperlink" Target="https://s3.amazonaws.com/aa-materials/Materials/MLDA/DEMO_statistics/test_set_extracted/86.html" TargetMode="External"/><Relationship Id="rId1915" Type="http://schemas.openxmlformats.org/officeDocument/2006/relationships/hyperlink" Target="https://s3.amazonaws.com/aa-materials/Materials/MLDA/DEMO_statistics/test_set_extracted/50.html" TargetMode="External"/><Relationship Id="rId289" Type="http://schemas.openxmlformats.org/officeDocument/2006/relationships/hyperlink" Target="https://s3.amazonaws.com/aa-materials/Materials/MLDA/DEMO_statistics/test_set_extracted/26.html" TargetMode="External"/><Relationship Id="rId496" Type="http://schemas.openxmlformats.org/officeDocument/2006/relationships/hyperlink" Target="https://s3.amazonaws.com/aa-materials/Materials/MLDA/DEMO_statistics/test_set_extracted/101.html" TargetMode="External"/><Relationship Id="rId149" Type="http://schemas.openxmlformats.org/officeDocument/2006/relationships/hyperlink" Target="https://s3.amazonaws.com/aa-materials/Materials/MLDA/DEMO_statistics/test_set_extracted/121.html" TargetMode="External"/><Relationship Id="rId356" Type="http://schemas.openxmlformats.org/officeDocument/2006/relationships/hyperlink" Target="https://s3.amazonaws.com/aa-materials/Materials/MLDA/DEMO_statistics/test_set_extracted/87.html" TargetMode="External"/><Relationship Id="rId563" Type="http://schemas.openxmlformats.org/officeDocument/2006/relationships/hyperlink" Target="https://s3.amazonaws.com/aa-materials/Materials/MLDA/DEMO_statistics/test_set_extracted/51.html" TargetMode="External"/><Relationship Id="rId770" Type="http://schemas.openxmlformats.org/officeDocument/2006/relationships/hyperlink" Target="https://s3.amazonaws.com/aa-materials/Materials/MLDA/DEMO_statistics/test_set_extracted/16.html" TargetMode="External"/><Relationship Id="rId1193" Type="http://schemas.openxmlformats.org/officeDocument/2006/relationships/hyperlink" Target="https://s3.amazonaws.com/aa-materials/Materials/MLDA/DEMO_statistics/test_set_extracted/65.html" TargetMode="External"/><Relationship Id="rId216" Type="http://schemas.openxmlformats.org/officeDocument/2006/relationships/hyperlink" Target="https://s3.amazonaws.com/aa-materials/Materials/MLDA/DEMO_statistics/test_set_extracted/71.html" TargetMode="External"/><Relationship Id="rId423" Type="http://schemas.openxmlformats.org/officeDocument/2006/relationships/hyperlink" Target="https://s3.amazonaws.com/aa-materials/Materials/MLDA/DEMO_statistics/test_set_extracted/36.html" TargetMode="External"/><Relationship Id="rId868" Type="http://schemas.openxmlformats.org/officeDocument/2006/relationships/hyperlink" Target="https://s3.amazonaws.com/aa-materials/Materials/MLDA/DEMO_statistics/test_set_extracted/104.html" TargetMode="External"/><Relationship Id="rId1053" Type="http://schemas.openxmlformats.org/officeDocument/2006/relationships/hyperlink" Target="https://s3.amazonaws.com/aa-materials/Materials/MLDA/DEMO_statistics/test_set_extracted/5.html" TargetMode="External"/><Relationship Id="rId1260" Type="http://schemas.openxmlformats.org/officeDocument/2006/relationships/hyperlink" Target="https://s3.amazonaws.com/aa-materials/Materials/MLDA/DEMO_statistics/test_set_extracted/14.html" TargetMode="External"/><Relationship Id="rId1498" Type="http://schemas.openxmlformats.org/officeDocument/2006/relationships/hyperlink" Target="https://s3.amazonaws.com/aa-materials/Materials/MLDA/DEMO_statistics/test_set_extracted/118.html" TargetMode="External"/><Relationship Id="rId630" Type="http://schemas.openxmlformats.org/officeDocument/2006/relationships/hyperlink" Target="https://s3.amazonaws.com/aa-materials/Materials/MLDA/DEMO_statistics/test_set_extracted/111.html" TargetMode="External"/><Relationship Id="rId728" Type="http://schemas.openxmlformats.org/officeDocument/2006/relationships/hyperlink" Target="https://s3.amazonaws.com/aa-materials/Materials/MLDA/DEMO_statistics/test_set_extracted/9.html" TargetMode="External"/><Relationship Id="rId935" Type="http://schemas.openxmlformats.org/officeDocument/2006/relationships/hyperlink" Target="https://s3.amazonaws.com/aa-materials/Materials/MLDA/DEMO_statistics/test_set_extracted/54.html" TargetMode="External"/><Relationship Id="rId1358" Type="http://schemas.openxmlformats.org/officeDocument/2006/relationships/hyperlink" Target="https://s3.amazonaws.com/aa-materials/Materials/MLDA/DEMO_statistics/test_set_extracted/102.html" TargetMode="External"/><Relationship Id="rId1565" Type="http://schemas.openxmlformats.org/officeDocument/2006/relationships/hyperlink" Target="https://s3.amazonaws.com/aa-materials/Materials/MLDA/DEMO_statistics/test_set_extracted/68.html" TargetMode="External"/><Relationship Id="rId1772" Type="http://schemas.openxmlformats.org/officeDocument/2006/relationships/hyperlink" Target="https://s3.amazonaws.com/aa-materials/Materials/MLDA/DEMO_statistics/test_set_extracted/32.html" TargetMode="External"/><Relationship Id="rId64" Type="http://schemas.openxmlformats.org/officeDocument/2006/relationships/hyperlink" Target="https://s3.amazonaws.com/aa-materials/Materials/MLDA/DEMO_statistics/test_set_extracted/45.html" TargetMode="External"/><Relationship Id="rId1120" Type="http://schemas.openxmlformats.org/officeDocument/2006/relationships/hyperlink" Target="https://s3.amazonaws.com/aa-materials/Materials/MLDA/DEMO_statistics/test_set_extracted/11.html" TargetMode="External"/><Relationship Id="rId1218" Type="http://schemas.openxmlformats.org/officeDocument/2006/relationships/hyperlink" Target="https://s3.amazonaws.com/aa-materials/Materials/MLDA/DEMO_statistics/test_set_extracted/88.html" TargetMode="External"/><Relationship Id="rId1425" Type="http://schemas.openxmlformats.org/officeDocument/2006/relationships/hyperlink" Target="https://s3.amazonaws.com/aa-materials/Materials/MLDA/DEMO_statistics/test_set_extracted/52.html" TargetMode="External"/><Relationship Id="rId227" Type="http://schemas.openxmlformats.org/officeDocument/2006/relationships/hyperlink" Target="https://s3.amazonaws.com/aa-materials/Materials/MLDA/DEMO_statistics/test_set_extracted/81.html" TargetMode="External"/><Relationship Id="rId781" Type="http://schemas.openxmlformats.org/officeDocument/2006/relationships/hyperlink" Target="https://s3.amazonaws.com/aa-materials/Materials/MLDA/DEMO_statistics/test_set_extracted/26.html" TargetMode="External"/><Relationship Id="rId879" Type="http://schemas.openxmlformats.org/officeDocument/2006/relationships/hyperlink" Target="https://s3.amazonaws.com/aa-materials/Materials/MLDA/DEMO_statistics/test_set_extracted/114.html" TargetMode="External"/><Relationship Id="rId1632" Type="http://schemas.openxmlformats.org/officeDocument/2006/relationships/hyperlink" Target="https://s3.amazonaws.com/aa-materials/Materials/MLDA/DEMO_statistics/test_set_extracted/17.html" TargetMode="External"/><Relationship Id="rId1937" Type="http://schemas.openxmlformats.org/officeDocument/2006/relationships/hyperlink" Target="https://s3.amazonaws.com/aa-materials/Materials/MLDA/DEMO_statistics/test_set_extracted/70.html" TargetMode="External"/><Relationship Id="rId434" Type="http://schemas.openxmlformats.org/officeDocument/2006/relationships/hyperlink" Target="https://s3.amazonaws.com/aa-materials/Materials/MLDA/DEMO_statistics/test_set_extracted/46.html" TargetMode="External"/><Relationship Id="rId641" Type="http://schemas.openxmlformats.org/officeDocument/2006/relationships/hyperlink" Target="https://s3.amazonaws.com/aa-materials/Materials/MLDA/DEMO_statistics/test_set_extracted/121.html" TargetMode="External"/><Relationship Id="rId739" Type="http://schemas.openxmlformats.org/officeDocument/2006/relationships/hyperlink" Target="https://s3.amazonaws.com/aa-materials/Materials/MLDA/DEMO_statistics/test_set_extracted/1.html" TargetMode="External"/><Relationship Id="rId1064" Type="http://schemas.openxmlformats.org/officeDocument/2006/relationships/hyperlink" Target="https://s3.amazonaws.com/aa-materials/Materials/MLDA/DEMO_statistics/test_set_extracted/6.html" TargetMode="External"/><Relationship Id="rId1271" Type="http://schemas.openxmlformats.org/officeDocument/2006/relationships/hyperlink" Target="https://s3.amazonaws.com/aa-materials/Materials/MLDA/DEMO_statistics/test_set_extracted/24.html" TargetMode="External"/><Relationship Id="rId1369" Type="http://schemas.openxmlformats.org/officeDocument/2006/relationships/hyperlink" Target="https://s3.amazonaws.com/aa-materials/Materials/MLDA/DEMO_statistics/test_set_extracted/112.html" TargetMode="External"/><Relationship Id="rId1576" Type="http://schemas.openxmlformats.org/officeDocument/2006/relationships/hyperlink" Target="https://s3.amazonaws.com/aa-materials/Materials/MLDA/DEMO_statistics/test_set_extracted/78.html" TargetMode="External"/><Relationship Id="rId280" Type="http://schemas.openxmlformats.org/officeDocument/2006/relationships/hyperlink" Target="https://s3.amazonaws.com/aa-materials/Materials/MLDA/DEMO_statistics/test_set_extracted/18.html" TargetMode="External"/><Relationship Id="rId501" Type="http://schemas.openxmlformats.org/officeDocument/2006/relationships/hyperlink" Target="https://s3.amazonaws.com/aa-materials/Materials/MLDA/DEMO_statistics/test_set_extracted/106.html" TargetMode="External"/><Relationship Id="rId946" Type="http://schemas.openxmlformats.org/officeDocument/2006/relationships/hyperlink" Target="https://s3.amazonaws.com/aa-materials/Materials/MLDA/DEMO_statistics/test_set_extracted/64.html" TargetMode="External"/><Relationship Id="rId1131" Type="http://schemas.openxmlformats.org/officeDocument/2006/relationships/hyperlink" Target="https://s3.amazonaws.com/aa-materials/Materials/MLDA/DEMO_statistics/test_set_extracted/12.html" TargetMode="External"/><Relationship Id="rId1229" Type="http://schemas.openxmlformats.org/officeDocument/2006/relationships/hyperlink" Target="https://s3.amazonaws.com/aa-materials/Materials/MLDA/DEMO_statistics/test_set_extracted/98.html" TargetMode="External"/><Relationship Id="rId1783" Type="http://schemas.openxmlformats.org/officeDocument/2006/relationships/hyperlink" Target="https://s3.amazonaws.com/aa-materials/Materials/MLDA/DEMO_statistics/test_set_extracted/42.html" TargetMode="External"/><Relationship Id="rId75" Type="http://schemas.openxmlformats.org/officeDocument/2006/relationships/hyperlink" Target="https://s3.amazonaws.com/aa-materials/Materials/MLDA/DEMO_statistics/test_set_extracted/55.html" TargetMode="External"/><Relationship Id="rId140" Type="http://schemas.openxmlformats.org/officeDocument/2006/relationships/hyperlink" Target="https://s3.amazonaws.com/aa-materials/Materials/MLDA/DEMO_statistics/test_set_extracted/113.html" TargetMode="External"/><Relationship Id="rId378" Type="http://schemas.openxmlformats.org/officeDocument/2006/relationships/hyperlink" Target="https://s3.amazonaws.com/aa-materials/Materials/MLDA/DEMO_statistics/test_set_extracted/106.html" TargetMode="External"/><Relationship Id="rId585" Type="http://schemas.openxmlformats.org/officeDocument/2006/relationships/hyperlink" Target="https://s3.amazonaws.com/aa-materials/Materials/MLDA/DEMO_statistics/test_set_extracted/71.html" TargetMode="External"/><Relationship Id="rId792" Type="http://schemas.openxmlformats.org/officeDocument/2006/relationships/hyperlink" Target="https://s3.amazonaws.com/aa-materials/Materials/MLDA/DEMO_statistics/test_set_extracted/36.html" TargetMode="External"/><Relationship Id="rId806" Type="http://schemas.openxmlformats.org/officeDocument/2006/relationships/hyperlink" Target="https://s3.amazonaws.com/aa-materials/Materials/MLDA/DEMO_statistics/test_set_extracted/49.html" TargetMode="External"/><Relationship Id="rId1436" Type="http://schemas.openxmlformats.org/officeDocument/2006/relationships/hyperlink" Target="https://s3.amazonaws.com/aa-materials/Materials/MLDA/DEMO_statistics/test_set_extracted/62.html" TargetMode="External"/><Relationship Id="rId1643" Type="http://schemas.openxmlformats.org/officeDocument/2006/relationships/hyperlink" Target="https://s3.amazonaws.com/aa-materials/Materials/MLDA/DEMO_statistics/test_set_extracted/27.html" TargetMode="External"/><Relationship Id="rId1850" Type="http://schemas.openxmlformats.org/officeDocument/2006/relationships/hyperlink" Target="https://s3.amazonaws.com/aa-materials/Materials/MLDA/DEMO_statistics/test_set_extracted/102.html" TargetMode="External"/><Relationship Id="rId6" Type="http://schemas.openxmlformats.org/officeDocument/2006/relationships/hyperlink" Target="https://s3.amazonaws.com/aa-materials/Materials/MLDA/DEMO_statistics/test_set_extracted/103.html" TargetMode="External"/><Relationship Id="rId238" Type="http://schemas.openxmlformats.org/officeDocument/2006/relationships/hyperlink" Target="https://s3.amazonaws.com/aa-materials/Materials/MLDA/DEMO_statistics/test_set_extracted/91.html" TargetMode="External"/><Relationship Id="rId445" Type="http://schemas.openxmlformats.org/officeDocument/2006/relationships/hyperlink" Target="https://s3.amazonaws.com/aa-materials/Materials/MLDA/DEMO_statistics/test_set_extracted/56.html" TargetMode="External"/><Relationship Id="rId652" Type="http://schemas.openxmlformats.org/officeDocument/2006/relationships/hyperlink" Target="https://s3.amazonaws.com/aa-materials/Materials/MLDA/DEMO_statistics/test_set_extracted/20.html" TargetMode="External"/><Relationship Id="rId1075" Type="http://schemas.openxmlformats.org/officeDocument/2006/relationships/hyperlink" Target="https://s3.amazonaws.com/aa-materials/Materials/MLDA/DEMO_statistics/test_set_extracted/7.html" TargetMode="External"/><Relationship Id="rId1282" Type="http://schemas.openxmlformats.org/officeDocument/2006/relationships/hyperlink" Target="https://s3.amazonaws.com/aa-materials/Materials/MLDA/DEMO_statistics/test_set_extracted/34.html" TargetMode="External"/><Relationship Id="rId1503" Type="http://schemas.openxmlformats.org/officeDocument/2006/relationships/hyperlink" Target="https://s3.amazonaws.com/aa-materials/Materials/MLDA/DEMO_statistics/test_set_extracted/122.html" TargetMode="External"/><Relationship Id="rId1710" Type="http://schemas.openxmlformats.org/officeDocument/2006/relationships/hyperlink" Target="https://s3.amazonaws.com/aa-materials/Materials/MLDA/DEMO_statistics/test_set_extracted/88.html" TargetMode="External"/><Relationship Id="rId1948" Type="http://schemas.openxmlformats.org/officeDocument/2006/relationships/hyperlink" Target="https://s3.amazonaws.com/aa-materials/Materials/MLDA/DEMO_statistics/test_set_extracted/80.html" TargetMode="External"/><Relationship Id="rId291" Type="http://schemas.openxmlformats.org/officeDocument/2006/relationships/hyperlink" Target="https://s3.amazonaws.com/aa-materials/Materials/MLDA/DEMO_statistics/test_set_extracted/28.html" TargetMode="External"/><Relationship Id="rId305" Type="http://schemas.openxmlformats.org/officeDocument/2006/relationships/hyperlink" Target="https://s3.amazonaws.com/aa-materials/Materials/MLDA/DEMO_statistics/test_set_extracted/40.html" TargetMode="External"/><Relationship Id="rId512" Type="http://schemas.openxmlformats.org/officeDocument/2006/relationships/hyperlink" Target="https://s3.amazonaws.com/aa-materials/Materials/MLDA/DEMO_statistics/test_set_extracted/116.html" TargetMode="External"/><Relationship Id="rId957" Type="http://schemas.openxmlformats.org/officeDocument/2006/relationships/hyperlink" Target="https://s3.amazonaws.com/aa-materials/Materials/MLDA/DEMO_statistics/test_set_extracted/74.html" TargetMode="External"/><Relationship Id="rId1142" Type="http://schemas.openxmlformats.org/officeDocument/2006/relationships/hyperlink" Target="https://s3.amazonaws.com/aa-materials/Materials/MLDA/DEMO_statistics/test_set_extracted/19.html" TargetMode="External"/><Relationship Id="rId1587" Type="http://schemas.openxmlformats.org/officeDocument/2006/relationships/hyperlink" Target="https://s3.amazonaws.com/aa-materials/Materials/MLDA/DEMO_statistics/test_set_extracted/88.html" TargetMode="External"/><Relationship Id="rId1794" Type="http://schemas.openxmlformats.org/officeDocument/2006/relationships/hyperlink" Target="https://s3.amazonaws.com/aa-materials/Materials/MLDA/DEMO_statistics/test_set_extracted/52.html" TargetMode="External"/><Relationship Id="rId1808" Type="http://schemas.openxmlformats.org/officeDocument/2006/relationships/hyperlink" Target="https://s3.amazonaws.com/aa-materials/Materials/MLDA/DEMO_statistics/test_set_extracted/65.html" TargetMode="External"/><Relationship Id="rId86" Type="http://schemas.openxmlformats.org/officeDocument/2006/relationships/hyperlink" Target="https://s3.amazonaws.com/aa-materials/Materials/MLDA/DEMO_statistics/test_set_extracted/65.html" TargetMode="External"/><Relationship Id="rId151" Type="http://schemas.openxmlformats.org/officeDocument/2006/relationships/hyperlink" Target="https://s3.amazonaws.com/aa-materials/Materials/MLDA/DEMO_statistics/test_set_extracted/123.html" TargetMode="External"/><Relationship Id="rId389" Type="http://schemas.openxmlformats.org/officeDocument/2006/relationships/hyperlink" Target="https://s3.amazonaws.com/aa-materials/Materials/MLDA/DEMO_statistics/test_set_extracted/116.html" TargetMode="External"/><Relationship Id="rId596" Type="http://schemas.openxmlformats.org/officeDocument/2006/relationships/hyperlink" Target="https://s3.amazonaws.com/aa-materials/Materials/MLDA/DEMO_statistics/test_set_extracted/81.html" TargetMode="External"/><Relationship Id="rId817" Type="http://schemas.openxmlformats.org/officeDocument/2006/relationships/hyperlink" Target="https://s3.amazonaws.com/aa-materials/Materials/MLDA/DEMO_statistics/test_set_extracted/59.html" TargetMode="External"/><Relationship Id="rId1002" Type="http://schemas.openxmlformats.org/officeDocument/2006/relationships/hyperlink" Target="https://s3.amazonaws.com/aa-materials/Materials/MLDA/DEMO_statistics/test_set_extracted/114.html" TargetMode="External"/><Relationship Id="rId1447" Type="http://schemas.openxmlformats.org/officeDocument/2006/relationships/hyperlink" Target="https://s3.amazonaws.com/aa-materials/Materials/MLDA/DEMO_statistics/test_set_extracted/72.html" TargetMode="External"/><Relationship Id="rId1654" Type="http://schemas.openxmlformats.org/officeDocument/2006/relationships/hyperlink" Target="https://s3.amazonaws.com/aa-materials/Materials/MLDA/DEMO_statistics/test_set_extracted/37.html" TargetMode="External"/><Relationship Id="rId1861" Type="http://schemas.openxmlformats.org/officeDocument/2006/relationships/hyperlink" Target="https://s3.amazonaws.com/aa-materials/Materials/MLDA/DEMO_statistics/test_set_extracted/112.html" TargetMode="External"/><Relationship Id="rId249" Type="http://schemas.openxmlformats.org/officeDocument/2006/relationships/hyperlink" Target="https://s3.amazonaws.com/aa-materials/Materials/MLDA/DEMO_statistics/test_set_extracted/100.html" TargetMode="External"/><Relationship Id="rId456" Type="http://schemas.openxmlformats.org/officeDocument/2006/relationships/hyperlink" Target="https://s3.amazonaws.com/aa-materials/Materials/MLDA/DEMO_statistics/test_set_extracted/66.html" TargetMode="External"/><Relationship Id="rId663" Type="http://schemas.openxmlformats.org/officeDocument/2006/relationships/hyperlink" Target="https://s3.amazonaws.com/aa-materials/Materials/MLDA/DEMO_statistics/test_set_extracted/30.html" TargetMode="External"/><Relationship Id="rId870" Type="http://schemas.openxmlformats.org/officeDocument/2006/relationships/hyperlink" Target="https://s3.amazonaws.com/aa-materials/Materials/MLDA/DEMO_statistics/test_set_extracted/106.html" TargetMode="External"/><Relationship Id="rId1086" Type="http://schemas.openxmlformats.org/officeDocument/2006/relationships/hyperlink" Target="https://s3.amazonaws.com/aa-materials/Materials/MLDA/DEMO_statistics/test_set_extracted/8.html" TargetMode="External"/><Relationship Id="rId1293" Type="http://schemas.openxmlformats.org/officeDocument/2006/relationships/hyperlink" Target="https://s3.amazonaws.com/aa-materials/Materials/MLDA/DEMO_statistics/test_set_extracted/44.html" TargetMode="External"/><Relationship Id="rId1307" Type="http://schemas.openxmlformats.org/officeDocument/2006/relationships/hyperlink" Target="https://s3.amazonaws.com/aa-materials/Materials/MLDA/DEMO_statistics/test_set_extracted/57.html" TargetMode="External"/><Relationship Id="rId1514" Type="http://schemas.openxmlformats.org/officeDocument/2006/relationships/hyperlink" Target="https://s3.amazonaws.com/aa-materials/Materials/MLDA/DEMO_statistics/test_set_extracted/21.html" TargetMode="External"/><Relationship Id="rId1721" Type="http://schemas.openxmlformats.org/officeDocument/2006/relationships/hyperlink" Target="https://s3.amazonaws.com/aa-materials/Materials/MLDA/DEMO_statistics/test_set_extracted/98.html" TargetMode="External"/><Relationship Id="rId1959" Type="http://schemas.openxmlformats.org/officeDocument/2006/relationships/hyperlink" Target="https://s3.amazonaws.com/aa-materials/Materials/MLDA/DEMO_statistics/test_set_extracted/90.html" TargetMode="External"/><Relationship Id="rId13" Type="http://schemas.openxmlformats.org/officeDocument/2006/relationships/hyperlink" Target="https://s3.amazonaws.com/aa-materials/Materials/MLDA/DEMO_statistics/test_set_extracted/11.html" TargetMode="External"/><Relationship Id="rId109" Type="http://schemas.openxmlformats.org/officeDocument/2006/relationships/hyperlink" Target="https://s3.amazonaws.com/aa-materials/Materials/MLDA/DEMO_statistics/test_set_extracted/86.html" TargetMode="External"/><Relationship Id="rId316" Type="http://schemas.openxmlformats.org/officeDocument/2006/relationships/hyperlink" Target="https://s3.amazonaws.com/aa-materials/Materials/MLDA/DEMO_statistics/test_set_extracted/50.html" TargetMode="External"/><Relationship Id="rId523" Type="http://schemas.openxmlformats.org/officeDocument/2006/relationships/hyperlink" Target="https://s3.amazonaws.com/aa-materials/Materials/MLDA/DEMO_statistics/test_set_extracted/15.html" TargetMode="External"/><Relationship Id="rId968" Type="http://schemas.openxmlformats.org/officeDocument/2006/relationships/hyperlink" Target="https://s3.amazonaws.com/aa-materials/Materials/MLDA/DEMO_statistics/test_set_extracted/84.html" TargetMode="External"/><Relationship Id="rId1153" Type="http://schemas.openxmlformats.org/officeDocument/2006/relationships/hyperlink" Target="https://s3.amazonaws.com/aa-materials/Materials/MLDA/DEMO_statistics/test_set_extracted/29.html" TargetMode="External"/><Relationship Id="rId1598" Type="http://schemas.openxmlformats.org/officeDocument/2006/relationships/hyperlink" Target="https://s3.amazonaws.com/aa-materials/Materials/MLDA/DEMO_statistics/test_set_extracted/98.html" TargetMode="External"/><Relationship Id="rId1819" Type="http://schemas.openxmlformats.org/officeDocument/2006/relationships/hyperlink" Target="https://s3.amazonaws.com/aa-materials/Materials/MLDA/DEMO_statistics/test_set_extracted/75.html" TargetMode="External"/><Relationship Id="rId97" Type="http://schemas.openxmlformats.org/officeDocument/2006/relationships/hyperlink" Target="https://s3.amazonaws.com/aa-materials/Materials/MLDA/DEMO_statistics/test_set_extracted/75.html" TargetMode="External"/><Relationship Id="rId730" Type="http://schemas.openxmlformats.org/officeDocument/2006/relationships/hyperlink" Target="https://s3.amazonaws.com/aa-materials/Materials/MLDA/DEMO_statistics/test_set_extracted/91.html" TargetMode="External"/><Relationship Id="rId828" Type="http://schemas.openxmlformats.org/officeDocument/2006/relationships/hyperlink" Target="https://s3.amazonaws.com/aa-materials/Materials/MLDA/DEMO_statistics/test_set_extracted/69.html" TargetMode="External"/><Relationship Id="rId1013" Type="http://schemas.openxmlformats.org/officeDocument/2006/relationships/hyperlink" Target="https://s3.amazonaws.com/aa-materials/Materials/MLDA/DEMO_statistics/test_set_extracted/13.html" TargetMode="External"/><Relationship Id="rId1360" Type="http://schemas.openxmlformats.org/officeDocument/2006/relationships/hyperlink" Target="https://s3.amazonaws.com/aa-materials/Materials/MLDA/DEMO_statistics/test_set_extracted/104.html" TargetMode="External"/><Relationship Id="rId1458" Type="http://schemas.openxmlformats.org/officeDocument/2006/relationships/hyperlink" Target="https://s3.amazonaws.com/aa-materials/Materials/MLDA/DEMO_statistics/test_set_extracted/82.html" TargetMode="External"/><Relationship Id="rId1665" Type="http://schemas.openxmlformats.org/officeDocument/2006/relationships/hyperlink" Target="https://s3.amazonaws.com/aa-materials/Materials/MLDA/DEMO_statistics/test_set_extracted/47.html" TargetMode="External"/><Relationship Id="rId1872" Type="http://schemas.openxmlformats.org/officeDocument/2006/relationships/hyperlink" Target="https://s3.amazonaws.com/aa-materials/Materials/MLDA/DEMO_statistics/test_set_extracted/122.html" TargetMode="External"/><Relationship Id="rId162" Type="http://schemas.openxmlformats.org/officeDocument/2006/relationships/hyperlink" Target="https://s3.amazonaws.com/aa-materials/Materials/MLDA/DEMO_statistics/test_set_extracted/22.html" TargetMode="External"/><Relationship Id="rId467" Type="http://schemas.openxmlformats.org/officeDocument/2006/relationships/hyperlink" Target="https://s3.amazonaws.com/aa-materials/Materials/MLDA/DEMO_statistics/test_set_extracted/76.html" TargetMode="External"/><Relationship Id="rId1097" Type="http://schemas.openxmlformats.org/officeDocument/2006/relationships/hyperlink" Target="https://s3.amazonaws.com/aa-materials/Materials/MLDA/DEMO_statistics/test_set_extracted/9.html" TargetMode="External"/><Relationship Id="rId1220" Type="http://schemas.openxmlformats.org/officeDocument/2006/relationships/hyperlink" Target="https://s3.amazonaws.com/aa-materials/Materials/MLDA/DEMO_statistics/test_set_extracted/9.html" TargetMode="External"/><Relationship Id="rId1318" Type="http://schemas.openxmlformats.org/officeDocument/2006/relationships/hyperlink" Target="https://s3.amazonaws.com/aa-materials/Materials/MLDA/DEMO_statistics/test_set_extracted/67.html" TargetMode="External"/><Relationship Id="rId1525" Type="http://schemas.openxmlformats.org/officeDocument/2006/relationships/hyperlink" Target="https://s3.amazonaws.com/aa-materials/Materials/MLDA/DEMO_statistics/test_set_extracted/31.html" TargetMode="External"/><Relationship Id="rId674" Type="http://schemas.openxmlformats.org/officeDocument/2006/relationships/hyperlink" Target="https://s3.amazonaws.com/aa-materials/Materials/MLDA/DEMO_statistics/test_set_extracted/40.html" TargetMode="External"/><Relationship Id="rId881" Type="http://schemas.openxmlformats.org/officeDocument/2006/relationships/hyperlink" Target="https://s3.amazonaws.com/aa-materials/Materials/MLDA/DEMO_statistics/test_set_extracted/116.html" TargetMode="External"/><Relationship Id="rId979" Type="http://schemas.openxmlformats.org/officeDocument/2006/relationships/hyperlink" Target="https://s3.amazonaws.com/aa-materials/Materials/MLDA/DEMO_statistics/test_set_extracted/94.html" TargetMode="External"/><Relationship Id="rId1732" Type="http://schemas.openxmlformats.org/officeDocument/2006/relationships/hyperlink" Target="https://s3.amazonaws.com/aa-materials/Materials/MLDA/DEMO_statistics/test_set_extracted/107.html" TargetMode="External"/><Relationship Id="rId24" Type="http://schemas.openxmlformats.org/officeDocument/2006/relationships/hyperlink" Target="https://s3.amazonaws.com/aa-materials/Materials/MLDA/DEMO_statistics/test_set_extracted/12.html" TargetMode="External"/><Relationship Id="rId327" Type="http://schemas.openxmlformats.org/officeDocument/2006/relationships/hyperlink" Target="https://s3.amazonaws.com/aa-materials/Materials/MLDA/DEMO_statistics/test_set_extracted/60.html" TargetMode="External"/><Relationship Id="rId534" Type="http://schemas.openxmlformats.org/officeDocument/2006/relationships/hyperlink" Target="https://s3.amazonaws.com/aa-materials/Materials/MLDA/DEMO_statistics/test_set_extracted/25.html" TargetMode="External"/><Relationship Id="rId741" Type="http://schemas.openxmlformats.org/officeDocument/2006/relationships/hyperlink" Target="https://s3.amazonaws.com/aa-materials/Materials/MLDA/DEMO_statistics/test_set_extracted/100.html" TargetMode="External"/><Relationship Id="rId839" Type="http://schemas.openxmlformats.org/officeDocument/2006/relationships/hyperlink" Target="https://s3.amazonaws.com/aa-materials/Materials/MLDA/DEMO_statistics/test_set_extracted/79.html" TargetMode="External"/><Relationship Id="rId1164" Type="http://schemas.openxmlformats.org/officeDocument/2006/relationships/hyperlink" Target="https://s3.amazonaws.com/aa-materials/Materials/MLDA/DEMO_statistics/test_set_extracted/39.html" TargetMode="External"/><Relationship Id="rId1371" Type="http://schemas.openxmlformats.org/officeDocument/2006/relationships/hyperlink" Target="https://s3.amazonaws.com/aa-materials/Materials/MLDA/DEMO_statistics/test_set_extracted/114.html" TargetMode="External"/><Relationship Id="rId1469" Type="http://schemas.openxmlformats.org/officeDocument/2006/relationships/hyperlink" Target="https://s3.amazonaws.com/aa-materials/Materials/MLDA/DEMO_statistics/test_set_extracted/92.html" TargetMode="External"/><Relationship Id="rId173" Type="http://schemas.openxmlformats.org/officeDocument/2006/relationships/hyperlink" Target="https://s3.amazonaws.com/aa-materials/Materials/MLDA/DEMO_statistics/test_set_extracted/32.html" TargetMode="External"/><Relationship Id="rId380" Type="http://schemas.openxmlformats.org/officeDocument/2006/relationships/hyperlink" Target="https://s3.amazonaws.com/aa-materials/Materials/MLDA/DEMO_statistics/test_set_extracted/108.html" TargetMode="External"/><Relationship Id="rId601" Type="http://schemas.openxmlformats.org/officeDocument/2006/relationships/hyperlink" Target="https://s3.amazonaws.com/aa-materials/Materials/MLDA/DEMO_statistics/test_set_extracted/86.html" TargetMode="External"/><Relationship Id="rId1024" Type="http://schemas.openxmlformats.org/officeDocument/2006/relationships/hyperlink" Target="https://s3.amazonaws.com/aa-materials/Materials/MLDA/DEMO_statistics/test_set_extracted/23.html" TargetMode="External"/><Relationship Id="rId1231" Type="http://schemas.openxmlformats.org/officeDocument/2006/relationships/hyperlink" Target="https://s3.amazonaws.com/aa-materials/Materials/MLDA/DEMO_statistics/test_set_extracted/1.html" TargetMode="External"/><Relationship Id="rId1676" Type="http://schemas.openxmlformats.org/officeDocument/2006/relationships/hyperlink" Target="https://s3.amazonaws.com/aa-materials/Materials/MLDA/DEMO_statistics/test_set_extracted/57.html" TargetMode="External"/><Relationship Id="rId1883" Type="http://schemas.openxmlformats.org/officeDocument/2006/relationships/hyperlink" Target="https://s3.amazonaws.com/aa-materials/Materials/MLDA/DEMO_statistics/test_set_extracted/21.html" TargetMode="External"/><Relationship Id="rId240" Type="http://schemas.openxmlformats.org/officeDocument/2006/relationships/hyperlink" Target="https://s3.amazonaws.com/aa-materials/Materials/MLDA/DEMO_statistics/test_set_extracted/93.html" TargetMode="External"/><Relationship Id="rId478" Type="http://schemas.openxmlformats.org/officeDocument/2006/relationships/hyperlink" Target="https://s3.amazonaws.com/aa-materials/Materials/MLDA/DEMO_statistics/test_set_extracted/86.html" TargetMode="External"/><Relationship Id="rId685" Type="http://schemas.openxmlformats.org/officeDocument/2006/relationships/hyperlink" Target="https://s3.amazonaws.com/aa-materials/Materials/MLDA/DEMO_statistics/test_set_extracted/50.html" TargetMode="External"/><Relationship Id="rId892" Type="http://schemas.openxmlformats.org/officeDocument/2006/relationships/hyperlink" Target="https://s3.amazonaws.com/aa-materials/Materials/MLDA/DEMO_statistics/test_set_extracted/15.html" TargetMode="External"/><Relationship Id="rId906" Type="http://schemas.openxmlformats.org/officeDocument/2006/relationships/hyperlink" Target="https://s3.amazonaws.com/aa-materials/Materials/MLDA/DEMO_statistics/test_set_extracted/28.html" TargetMode="External"/><Relationship Id="rId1329" Type="http://schemas.openxmlformats.org/officeDocument/2006/relationships/hyperlink" Target="https://s3.amazonaws.com/aa-materials/Materials/MLDA/DEMO_statistics/test_set_extracted/77.html" TargetMode="External"/><Relationship Id="rId1536" Type="http://schemas.openxmlformats.org/officeDocument/2006/relationships/hyperlink" Target="https://s3.amazonaws.com/aa-materials/Materials/MLDA/DEMO_statistics/test_set_extracted/41.html" TargetMode="External"/><Relationship Id="rId1743" Type="http://schemas.openxmlformats.org/officeDocument/2006/relationships/hyperlink" Target="https://s3.amazonaws.com/aa-materials/Materials/MLDA/DEMO_statistics/test_set_extracted/117.html" TargetMode="External"/><Relationship Id="rId1950" Type="http://schemas.openxmlformats.org/officeDocument/2006/relationships/hyperlink" Target="https://s3.amazonaws.com/aa-materials/Materials/MLDA/DEMO_statistics/test_set_extracted/82.html" TargetMode="External"/><Relationship Id="rId35" Type="http://schemas.openxmlformats.org/officeDocument/2006/relationships/hyperlink" Target="https://s3.amazonaws.com/aa-materials/Materials/MLDA/DEMO_statistics/test_set_extracted/19.html" TargetMode="External"/><Relationship Id="rId100" Type="http://schemas.openxmlformats.org/officeDocument/2006/relationships/hyperlink" Target="https://s3.amazonaws.com/aa-materials/Materials/MLDA/DEMO_statistics/test_set_extracted/78.html" TargetMode="External"/><Relationship Id="rId338" Type="http://schemas.openxmlformats.org/officeDocument/2006/relationships/hyperlink" Target="https://s3.amazonaws.com/aa-materials/Materials/MLDA/DEMO_statistics/test_set_extracted/70.html" TargetMode="External"/><Relationship Id="rId545" Type="http://schemas.openxmlformats.org/officeDocument/2006/relationships/hyperlink" Target="https://s3.amazonaws.com/aa-materials/Materials/MLDA/DEMO_statistics/test_set_extracted/35.html" TargetMode="External"/><Relationship Id="rId752" Type="http://schemas.openxmlformats.org/officeDocument/2006/relationships/hyperlink" Target="https://s3.amazonaws.com/aa-materials/Materials/MLDA/DEMO_statistics/test_set_extracted/110.html" TargetMode="External"/><Relationship Id="rId1175" Type="http://schemas.openxmlformats.org/officeDocument/2006/relationships/hyperlink" Target="https://s3.amazonaws.com/aa-materials/Materials/MLDA/DEMO_statistics/test_set_extracted/49.html" TargetMode="External"/><Relationship Id="rId1382" Type="http://schemas.openxmlformats.org/officeDocument/2006/relationships/hyperlink" Target="https://s3.amazonaws.com/aa-materials/Materials/MLDA/DEMO_statistics/test_set_extracted/13.html" TargetMode="External"/><Relationship Id="rId1603" Type="http://schemas.openxmlformats.org/officeDocument/2006/relationships/hyperlink" Target="https://s3.amazonaws.com/aa-materials/Materials/MLDA/DEMO_statistics/test_set_extracted/101.html" TargetMode="External"/><Relationship Id="rId1810" Type="http://schemas.openxmlformats.org/officeDocument/2006/relationships/hyperlink" Target="https://s3.amazonaws.com/aa-materials/Materials/MLDA/DEMO_statistics/test_set_extracted/67.html" TargetMode="External"/><Relationship Id="rId184" Type="http://schemas.openxmlformats.org/officeDocument/2006/relationships/hyperlink" Target="https://s3.amazonaws.com/aa-materials/Materials/MLDA/DEMO_statistics/test_set_extracted/42.html" TargetMode="External"/><Relationship Id="rId391" Type="http://schemas.openxmlformats.org/officeDocument/2006/relationships/hyperlink" Target="https://s3.amazonaws.com/aa-materials/Materials/MLDA/DEMO_statistics/test_set_extracted/118.html" TargetMode="External"/><Relationship Id="rId405" Type="http://schemas.openxmlformats.org/officeDocument/2006/relationships/hyperlink" Target="https://s3.amazonaws.com/aa-materials/Materials/MLDA/DEMO_statistics/test_set_extracted/2.html" TargetMode="External"/><Relationship Id="rId612" Type="http://schemas.openxmlformats.org/officeDocument/2006/relationships/hyperlink" Target="https://s3.amazonaws.com/aa-materials/Materials/MLDA/DEMO_statistics/test_set_extracted/96.html" TargetMode="External"/><Relationship Id="rId1035" Type="http://schemas.openxmlformats.org/officeDocument/2006/relationships/hyperlink" Target="https://s3.amazonaws.com/aa-materials/Materials/MLDA/DEMO_statistics/test_set_extracted/33.html" TargetMode="External"/><Relationship Id="rId1242" Type="http://schemas.openxmlformats.org/officeDocument/2006/relationships/hyperlink" Target="https://s3.amazonaws.com/aa-materials/Materials/MLDA/DEMO_statistics/test_set_extracted/109.html" TargetMode="External"/><Relationship Id="rId1687" Type="http://schemas.openxmlformats.org/officeDocument/2006/relationships/hyperlink" Target="https://s3.amazonaws.com/aa-materials/Materials/MLDA/DEMO_statistics/test_set_extracted/67.html" TargetMode="External"/><Relationship Id="rId1894" Type="http://schemas.openxmlformats.org/officeDocument/2006/relationships/hyperlink" Target="https://s3.amazonaws.com/aa-materials/Materials/MLDA/DEMO_statistics/test_set_extracted/31.html" TargetMode="External"/><Relationship Id="rId1908" Type="http://schemas.openxmlformats.org/officeDocument/2006/relationships/hyperlink" Target="https://s3.amazonaws.com/aa-materials/Materials/MLDA/DEMO_statistics/test_set_extracted/44.html" TargetMode="External"/><Relationship Id="rId251" Type="http://schemas.openxmlformats.org/officeDocument/2006/relationships/hyperlink" Target="https://s3.amazonaws.com/aa-materials/Materials/MLDA/DEMO_statistics/test_set_extracted/102.html" TargetMode="External"/><Relationship Id="rId489" Type="http://schemas.openxmlformats.org/officeDocument/2006/relationships/hyperlink" Target="https://s3.amazonaws.com/aa-materials/Materials/MLDA/DEMO_statistics/test_set_extracted/96.html" TargetMode="External"/><Relationship Id="rId696" Type="http://schemas.openxmlformats.org/officeDocument/2006/relationships/hyperlink" Target="https://s3.amazonaws.com/aa-materials/Materials/MLDA/DEMO_statistics/test_set_extracted/60.html" TargetMode="External"/><Relationship Id="rId917" Type="http://schemas.openxmlformats.org/officeDocument/2006/relationships/hyperlink" Target="https://s3.amazonaws.com/aa-materials/Materials/MLDA/DEMO_statistics/test_set_extracted/38.html" TargetMode="External"/><Relationship Id="rId1102" Type="http://schemas.openxmlformats.org/officeDocument/2006/relationships/hyperlink" Target="https://s3.amazonaws.com/aa-materials/Materials/MLDA/DEMO_statistics/test_set_extracted/94.html" TargetMode="External"/><Relationship Id="rId1547" Type="http://schemas.openxmlformats.org/officeDocument/2006/relationships/hyperlink" Target="https://s3.amazonaws.com/aa-materials/Materials/MLDA/DEMO_statistics/test_set_extracted/51.html" TargetMode="External"/><Relationship Id="rId1754" Type="http://schemas.openxmlformats.org/officeDocument/2006/relationships/hyperlink" Target="https://s3.amazonaws.com/aa-materials/Materials/MLDA/DEMO_statistics/test_set_extracted/16.html" TargetMode="External"/><Relationship Id="rId1961" Type="http://schemas.openxmlformats.org/officeDocument/2006/relationships/hyperlink" Target="https://s3.amazonaws.com/aa-materials/Materials/MLDA/DEMO_statistics/test_set_extracted/92.html" TargetMode="External"/><Relationship Id="rId46" Type="http://schemas.openxmlformats.org/officeDocument/2006/relationships/hyperlink" Target="https://s3.amazonaws.com/aa-materials/Materials/MLDA/DEMO_statistics/test_set_extracted/29.html" TargetMode="External"/><Relationship Id="rId349" Type="http://schemas.openxmlformats.org/officeDocument/2006/relationships/hyperlink" Target="https://s3.amazonaws.com/aa-materials/Materials/MLDA/DEMO_statistics/test_set_extracted/80.html" TargetMode="External"/><Relationship Id="rId556" Type="http://schemas.openxmlformats.org/officeDocument/2006/relationships/hyperlink" Target="https://s3.amazonaws.com/aa-materials/Materials/MLDA/DEMO_statistics/test_set_extracted/45.html" TargetMode="External"/><Relationship Id="rId763" Type="http://schemas.openxmlformats.org/officeDocument/2006/relationships/hyperlink" Target="https://s3.amazonaws.com/aa-materials/Materials/MLDA/DEMO_statistics/test_set_extracted/120.html" TargetMode="External"/><Relationship Id="rId1186" Type="http://schemas.openxmlformats.org/officeDocument/2006/relationships/hyperlink" Target="https://s3.amazonaws.com/aa-materials/Materials/MLDA/DEMO_statistics/test_set_extracted/59.html" TargetMode="External"/><Relationship Id="rId1393" Type="http://schemas.openxmlformats.org/officeDocument/2006/relationships/hyperlink" Target="https://s3.amazonaws.com/aa-materials/Materials/MLDA/DEMO_statistics/test_set_extracted/23.html" TargetMode="External"/><Relationship Id="rId1407" Type="http://schemas.openxmlformats.org/officeDocument/2006/relationships/hyperlink" Target="https://s3.amazonaws.com/aa-materials/Materials/MLDA/DEMO_statistics/test_set_extracted/36.html" TargetMode="External"/><Relationship Id="rId1614" Type="http://schemas.openxmlformats.org/officeDocument/2006/relationships/hyperlink" Target="https://s3.amazonaws.com/aa-materials/Materials/MLDA/DEMO_statistics/test_set_extracted/111.html" TargetMode="External"/><Relationship Id="rId1821" Type="http://schemas.openxmlformats.org/officeDocument/2006/relationships/hyperlink" Target="https://s3.amazonaws.com/aa-materials/Materials/MLDA/DEMO_statistics/test_set_extracted/77.html" TargetMode="External"/><Relationship Id="rId111" Type="http://schemas.openxmlformats.org/officeDocument/2006/relationships/hyperlink" Target="https://s3.amazonaws.com/aa-materials/Materials/MLDA/DEMO_statistics/test_set_extracted/88.html" TargetMode="External"/><Relationship Id="rId195" Type="http://schemas.openxmlformats.org/officeDocument/2006/relationships/hyperlink" Target="https://s3.amazonaws.com/aa-materials/Materials/MLDA/DEMO_statistics/test_set_extracted/52.html" TargetMode="External"/><Relationship Id="rId209" Type="http://schemas.openxmlformats.org/officeDocument/2006/relationships/hyperlink" Target="https://s3.amazonaws.com/aa-materials/Materials/MLDA/DEMO_statistics/test_set_extracted/65.html" TargetMode="External"/><Relationship Id="rId416" Type="http://schemas.openxmlformats.org/officeDocument/2006/relationships/hyperlink" Target="https://s3.amazonaws.com/aa-materials/Materials/MLDA/DEMO_statistics/test_set_extracted/3.html" TargetMode="External"/><Relationship Id="rId970" Type="http://schemas.openxmlformats.org/officeDocument/2006/relationships/hyperlink" Target="https://s3.amazonaws.com/aa-materials/Materials/MLDA/DEMO_statistics/test_set_extracted/86.html" TargetMode="External"/><Relationship Id="rId1046" Type="http://schemas.openxmlformats.org/officeDocument/2006/relationships/hyperlink" Target="https://s3.amazonaws.com/aa-materials/Materials/MLDA/DEMO_statistics/test_set_extracted/43.html" TargetMode="External"/><Relationship Id="rId1253" Type="http://schemas.openxmlformats.org/officeDocument/2006/relationships/hyperlink" Target="https://s3.amazonaws.com/aa-materials/Materials/MLDA/DEMO_statistics/test_set_extracted/119.html" TargetMode="External"/><Relationship Id="rId1698" Type="http://schemas.openxmlformats.org/officeDocument/2006/relationships/hyperlink" Target="https://s3.amazonaws.com/aa-materials/Materials/MLDA/DEMO_statistics/test_set_extracted/77.html" TargetMode="External"/><Relationship Id="rId1919" Type="http://schemas.openxmlformats.org/officeDocument/2006/relationships/hyperlink" Target="https://s3.amazonaws.com/aa-materials/Materials/MLDA/DEMO_statistics/test_set_extracted/54.html" TargetMode="External"/><Relationship Id="rId623" Type="http://schemas.openxmlformats.org/officeDocument/2006/relationships/hyperlink" Target="https://s3.amazonaws.com/aa-materials/Materials/MLDA/DEMO_statistics/test_set_extracted/105.html" TargetMode="External"/><Relationship Id="rId830" Type="http://schemas.openxmlformats.org/officeDocument/2006/relationships/hyperlink" Target="https://s3.amazonaws.com/aa-materials/Materials/MLDA/DEMO_statistics/test_set_extracted/70.html" TargetMode="External"/><Relationship Id="rId928" Type="http://schemas.openxmlformats.org/officeDocument/2006/relationships/hyperlink" Target="https://s3.amazonaws.com/aa-materials/Materials/MLDA/DEMO_statistics/test_set_extracted/48.html" TargetMode="External"/><Relationship Id="rId1460" Type="http://schemas.openxmlformats.org/officeDocument/2006/relationships/hyperlink" Target="https://s3.amazonaws.com/aa-materials/Materials/MLDA/DEMO_statistics/test_set_extracted/84.html" TargetMode="External"/><Relationship Id="rId1558" Type="http://schemas.openxmlformats.org/officeDocument/2006/relationships/hyperlink" Target="https://s3.amazonaws.com/aa-materials/Materials/MLDA/DEMO_statistics/test_set_extracted/61.html" TargetMode="External"/><Relationship Id="rId1765" Type="http://schemas.openxmlformats.org/officeDocument/2006/relationships/hyperlink" Target="https://s3.amazonaws.com/aa-materials/Materials/MLDA/DEMO_statistics/test_set_extracted/26.html" TargetMode="External"/><Relationship Id="rId57" Type="http://schemas.openxmlformats.org/officeDocument/2006/relationships/hyperlink" Target="https://s3.amazonaws.com/aa-materials/Materials/MLDA/DEMO_statistics/test_set_extracted/39.html" TargetMode="External"/><Relationship Id="rId262" Type="http://schemas.openxmlformats.org/officeDocument/2006/relationships/hyperlink" Target="https://s3.amazonaws.com/aa-materials/Materials/MLDA/DEMO_statistics/test_set_extracted/112.html" TargetMode="External"/><Relationship Id="rId567" Type="http://schemas.openxmlformats.org/officeDocument/2006/relationships/hyperlink" Target="https://s3.amazonaws.com/aa-materials/Materials/MLDA/DEMO_statistics/test_set_extracted/55.html" TargetMode="External"/><Relationship Id="rId1113" Type="http://schemas.openxmlformats.org/officeDocument/2006/relationships/hyperlink" Target="https://s3.amazonaws.com/aa-materials/Materials/MLDA/DEMO_statistics/test_set_extracted/103.html" TargetMode="External"/><Relationship Id="rId1197" Type="http://schemas.openxmlformats.org/officeDocument/2006/relationships/hyperlink" Target="https://s3.amazonaws.com/aa-materials/Materials/MLDA/DEMO_statistics/test_set_extracted/69.html" TargetMode="External"/><Relationship Id="rId1320" Type="http://schemas.openxmlformats.org/officeDocument/2006/relationships/hyperlink" Target="https://s3.amazonaws.com/aa-materials/Materials/MLDA/DEMO_statistics/test_set_extracted/69.html" TargetMode="External"/><Relationship Id="rId1418" Type="http://schemas.openxmlformats.org/officeDocument/2006/relationships/hyperlink" Target="https://s3.amazonaws.com/aa-materials/Materials/MLDA/DEMO_statistics/test_set_extracted/46.html" TargetMode="External"/><Relationship Id="rId122" Type="http://schemas.openxmlformats.org/officeDocument/2006/relationships/hyperlink" Target="https://s3.amazonaws.com/aa-materials/Materials/MLDA/DEMO_statistics/test_set_extracted/98.html" TargetMode="External"/><Relationship Id="rId774" Type="http://schemas.openxmlformats.org/officeDocument/2006/relationships/hyperlink" Target="https://s3.amazonaws.com/aa-materials/Materials/MLDA/DEMO_statistics/test_set_extracted/2.html" TargetMode="External"/><Relationship Id="rId981" Type="http://schemas.openxmlformats.org/officeDocument/2006/relationships/hyperlink" Target="https://s3.amazonaws.com/aa-materials/Materials/MLDA/DEMO_statistics/test_set_extracted/96.html" TargetMode="External"/><Relationship Id="rId1057" Type="http://schemas.openxmlformats.org/officeDocument/2006/relationships/hyperlink" Target="https://s3.amazonaws.com/aa-materials/Materials/MLDA/DEMO_statistics/test_set_extracted/53.html" TargetMode="External"/><Relationship Id="rId1625" Type="http://schemas.openxmlformats.org/officeDocument/2006/relationships/hyperlink" Target="https://s3.amazonaws.com/aa-materials/Materials/MLDA/DEMO_statistics/test_set_extracted/121.html" TargetMode="External"/><Relationship Id="rId1832" Type="http://schemas.openxmlformats.org/officeDocument/2006/relationships/hyperlink" Target="https://s3.amazonaws.com/aa-materials/Materials/MLDA/DEMO_statistics/test_set_extracted/87.html" TargetMode="External"/><Relationship Id="rId427" Type="http://schemas.openxmlformats.org/officeDocument/2006/relationships/hyperlink" Target="https://s3.amazonaws.com/aa-materials/Materials/MLDA/DEMO_statistics/test_set_extracted/4.html" TargetMode="External"/><Relationship Id="rId634" Type="http://schemas.openxmlformats.org/officeDocument/2006/relationships/hyperlink" Target="https://s3.amazonaws.com/aa-materials/Materials/MLDA/DEMO_statistics/test_set_extracted/115.html" TargetMode="External"/><Relationship Id="rId841" Type="http://schemas.openxmlformats.org/officeDocument/2006/relationships/hyperlink" Target="https://s3.amazonaws.com/aa-materials/Materials/MLDA/DEMO_statistics/test_set_extracted/80.html" TargetMode="External"/><Relationship Id="rId1264" Type="http://schemas.openxmlformats.org/officeDocument/2006/relationships/hyperlink" Target="https://s3.amazonaws.com/aa-materials/Materials/MLDA/DEMO_statistics/test_set_extracted/18.html" TargetMode="External"/><Relationship Id="rId1471" Type="http://schemas.openxmlformats.org/officeDocument/2006/relationships/hyperlink" Target="https://s3.amazonaws.com/aa-materials/Materials/MLDA/DEMO_statistics/test_set_extracted/94.html" TargetMode="External"/><Relationship Id="rId1569" Type="http://schemas.openxmlformats.org/officeDocument/2006/relationships/hyperlink" Target="https://s3.amazonaws.com/aa-materials/Materials/MLDA/DEMO_statistics/test_set_extracted/71.html" TargetMode="External"/><Relationship Id="rId273" Type="http://schemas.openxmlformats.org/officeDocument/2006/relationships/hyperlink" Target="https://s3.amazonaws.com/aa-materials/Materials/MLDA/DEMO_statistics/test_set_extracted/122.html" TargetMode="External"/><Relationship Id="rId480" Type="http://schemas.openxmlformats.org/officeDocument/2006/relationships/hyperlink" Target="https://s3.amazonaws.com/aa-materials/Materials/MLDA/DEMO_statistics/test_set_extracted/88.html" TargetMode="External"/><Relationship Id="rId701" Type="http://schemas.openxmlformats.org/officeDocument/2006/relationships/hyperlink" Target="https://s3.amazonaws.com/aa-materials/Materials/MLDA/DEMO_statistics/test_set_extracted/65.html" TargetMode="External"/><Relationship Id="rId939" Type="http://schemas.openxmlformats.org/officeDocument/2006/relationships/hyperlink" Target="https://s3.amazonaws.com/aa-materials/Materials/MLDA/DEMO_statistics/test_set_extracted/58.html" TargetMode="External"/><Relationship Id="rId1124" Type="http://schemas.openxmlformats.org/officeDocument/2006/relationships/hyperlink" Target="https://s3.amazonaws.com/aa-materials/Materials/MLDA/DEMO_statistics/test_set_extracted/113.html" TargetMode="External"/><Relationship Id="rId1331" Type="http://schemas.openxmlformats.org/officeDocument/2006/relationships/hyperlink" Target="https://s3.amazonaws.com/aa-materials/Materials/MLDA/DEMO_statistics/test_set_extracted/79.html" TargetMode="External"/><Relationship Id="rId1776" Type="http://schemas.openxmlformats.org/officeDocument/2006/relationships/hyperlink" Target="https://s3.amazonaws.com/aa-materials/Materials/MLDA/DEMO_statistics/test_set_extracted/36.html" TargetMode="External"/><Relationship Id="rId68" Type="http://schemas.openxmlformats.org/officeDocument/2006/relationships/hyperlink" Target="https://s3.amazonaws.com/aa-materials/Materials/MLDA/DEMO_statistics/test_set_extracted/49.html" TargetMode="External"/><Relationship Id="rId133" Type="http://schemas.openxmlformats.org/officeDocument/2006/relationships/hyperlink" Target="https://s3.amazonaws.com/aa-materials/Materials/MLDA/DEMO_statistics/test_set_extracted/107.html" TargetMode="External"/><Relationship Id="rId340" Type="http://schemas.openxmlformats.org/officeDocument/2006/relationships/hyperlink" Target="https://s3.amazonaws.com/aa-materials/Materials/MLDA/DEMO_statistics/test_set_extracted/72.html" TargetMode="External"/><Relationship Id="rId578" Type="http://schemas.openxmlformats.org/officeDocument/2006/relationships/hyperlink" Target="https://s3.amazonaws.com/aa-materials/Materials/MLDA/DEMO_statistics/test_set_extracted/65.html" TargetMode="External"/><Relationship Id="rId785" Type="http://schemas.openxmlformats.org/officeDocument/2006/relationships/hyperlink" Target="https://s3.amazonaws.com/aa-materials/Materials/MLDA/DEMO_statistics/test_set_extracted/3.html" TargetMode="External"/><Relationship Id="rId992" Type="http://schemas.openxmlformats.org/officeDocument/2006/relationships/hyperlink" Target="https://s3.amazonaws.com/aa-materials/Materials/MLDA/DEMO_statistics/test_set_extracted/105.html" TargetMode="External"/><Relationship Id="rId1429" Type="http://schemas.openxmlformats.org/officeDocument/2006/relationships/hyperlink" Target="https://s3.amazonaws.com/aa-materials/Materials/MLDA/DEMO_statistics/test_set_extracted/56.html" TargetMode="External"/><Relationship Id="rId1636" Type="http://schemas.openxmlformats.org/officeDocument/2006/relationships/hyperlink" Target="https://s3.amazonaws.com/aa-materials/Materials/MLDA/DEMO_statistics/test_set_extracted/20.html" TargetMode="External"/><Relationship Id="rId1843" Type="http://schemas.openxmlformats.org/officeDocument/2006/relationships/hyperlink" Target="https://s3.amazonaws.com/aa-materials/Materials/MLDA/DEMO_statistics/test_set_extracted/97.html" TargetMode="External"/><Relationship Id="rId200" Type="http://schemas.openxmlformats.org/officeDocument/2006/relationships/hyperlink" Target="https://s3.amazonaws.com/aa-materials/Materials/MLDA/DEMO_statistics/test_set_extracted/57.html" TargetMode="External"/><Relationship Id="rId438" Type="http://schemas.openxmlformats.org/officeDocument/2006/relationships/hyperlink" Target="https://s3.amazonaws.com/aa-materials/Materials/MLDA/DEMO_statistics/test_set_extracted/5.html" TargetMode="External"/><Relationship Id="rId645" Type="http://schemas.openxmlformats.org/officeDocument/2006/relationships/hyperlink" Target="https://s3.amazonaws.com/aa-materials/Materials/MLDA/DEMO_statistics/test_set_extracted/14.html" TargetMode="External"/><Relationship Id="rId852" Type="http://schemas.openxmlformats.org/officeDocument/2006/relationships/hyperlink" Target="https://s3.amazonaws.com/aa-materials/Materials/MLDA/DEMO_statistics/test_set_extracted/90.html" TargetMode="External"/><Relationship Id="rId1068" Type="http://schemas.openxmlformats.org/officeDocument/2006/relationships/hyperlink" Target="https://s3.amazonaws.com/aa-materials/Materials/MLDA/DEMO_statistics/test_set_extracted/63.html" TargetMode="External"/><Relationship Id="rId1275" Type="http://schemas.openxmlformats.org/officeDocument/2006/relationships/hyperlink" Target="https://s3.amazonaws.com/aa-materials/Materials/MLDA/DEMO_statistics/test_set_extracted/28.html" TargetMode="External"/><Relationship Id="rId1482" Type="http://schemas.openxmlformats.org/officeDocument/2006/relationships/hyperlink" Target="https://s3.amazonaws.com/aa-materials/Materials/MLDA/DEMO_statistics/test_set_extracted/103.html" TargetMode="External"/><Relationship Id="rId1703" Type="http://schemas.openxmlformats.org/officeDocument/2006/relationships/hyperlink" Target="https://s3.amazonaws.com/aa-materials/Materials/MLDA/DEMO_statistics/test_set_extracted/81.html" TargetMode="External"/><Relationship Id="rId1910" Type="http://schemas.openxmlformats.org/officeDocument/2006/relationships/hyperlink" Target="https://s3.amazonaws.com/aa-materials/Materials/MLDA/DEMO_statistics/test_set_extracted/46.html" TargetMode="External"/><Relationship Id="rId284" Type="http://schemas.openxmlformats.org/officeDocument/2006/relationships/hyperlink" Target="https://s3.amazonaws.com/aa-materials/Materials/MLDA/DEMO_statistics/test_set_extracted/21.html" TargetMode="External"/><Relationship Id="rId491" Type="http://schemas.openxmlformats.org/officeDocument/2006/relationships/hyperlink" Target="https://s3.amazonaws.com/aa-materials/Materials/MLDA/DEMO_statistics/test_set_extracted/98.html" TargetMode="External"/><Relationship Id="rId505" Type="http://schemas.openxmlformats.org/officeDocument/2006/relationships/hyperlink" Target="https://s3.amazonaws.com/aa-materials/Materials/MLDA/DEMO_statistics/test_set_extracted/11.html" TargetMode="External"/><Relationship Id="rId712" Type="http://schemas.openxmlformats.org/officeDocument/2006/relationships/hyperlink" Target="https://s3.amazonaws.com/aa-materials/Materials/MLDA/DEMO_statistics/test_set_extracted/75.html" TargetMode="External"/><Relationship Id="rId1135" Type="http://schemas.openxmlformats.org/officeDocument/2006/relationships/hyperlink" Target="https://s3.amazonaws.com/aa-materials/Materials/MLDA/DEMO_statistics/test_set_extracted/123.html" TargetMode="External"/><Relationship Id="rId1342" Type="http://schemas.openxmlformats.org/officeDocument/2006/relationships/hyperlink" Target="https://s3.amazonaws.com/aa-materials/Materials/MLDA/DEMO_statistics/test_set_extracted/89.html" TargetMode="External"/><Relationship Id="rId1787" Type="http://schemas.openxmlformats.org/officeDocument/2006/relationships/hyperlink" Target="https://s3.amazonaws.com/aa-materials/Materials/MLDA/DEMO_statistics/test_set_extracted/46.html" TargetMode="External"/><Relationship Id="rId79" Type="http://schemas.openxmlformats.org/officeDocument/2006/relationships/hyperlink" Target="https://s3.amazonaws.com/aa-materials/Materials/MLDA/DEMO_statistics/test_set_extracted/59.html" TargetMode="External"/><Relationship Id="rId144" Type="http://schemas.openxmlformats.org/officeDocument/2006/relationships/hyperlink" Target="https://s3.amazonaws.com/aa-materials/Materials/MLDA/DEMO_statistics/test_set_extracted/117.html" TargetMode="External"/><Relationship Id="rId589" Type="http://schemas.openxmlformats.org/officeDocument/2006/relationships/hyperlink" Target="https://s3.amazonaws.com/aa-materials/Materials/MLDA/DEMO_statistics/test_set_extracted/75.html" TargetMode="External"/><Relationship Id="rId796" Type="http://schemas.openxmlformats.org/officeDocument/2006/relationships/hyperlink" Target="https://s3.amazonaws.com/aa-materials/Materials/MLDA/DEMO_statistics/test_set_extracted/4.html" TargetMode="External"/><Relationship Id="rId1202" Type="http://schemas.openxmlformats.org/officeDocument/2006/relationships/hyperlink" Target="https://s3.amazonaws.com/aa-materials/Materials/MLDA/DEMO_statistics/test_set_extracted/73.html" TargetMode="External"/><Relationship Id="rId1647" Type="http://schemas.openxmlformats.org/officeDocument/2006/relationships/hyperlink" Target="https://s3.amazonaws.com/aa-materials/Materials/MLDA/DEMO_statistics/test_set_extracted/30.html" TargetMode="External"/><Relationship Id="rId1854" Type="http://schemas.openxmlformats.org/officeDocument/2006/relationships/hyperlink" Target="https://s3.amazonaws.com/aa-materials/Materials/MLDA/DEMO_statistics/test_set_extracted/106.html" TargetMode="External"/><Relationship Id="rId351" Type="http://schemas.openxmlformats.org/officeDocument/2006/relationships/hyperlink" Target="https://s3.amazonaws.com/aa-materials/Materials/MLDA/DEMO_statistics/test_set_extracted/82.html" TargetMode="External"/><Relationship Id="rId449" Type="http://schemas.openxmlformats.org/officeDocument/2006/relationships/hyperlink" Target="https://s3.amazonaws.com/aa-materials/Materials/MLDA/DEMO_statistics/test_set_extracted/6.html" TargetMode="External"/><Relationship Id="rId656" Type="http://schemas.openxmlformats.org/officeDocument/2006/relationships/hyperlink" Target="https://s3.amazonaws.com/aa-materials/Materials/MLDA/DEMO_statistics/test_set_extracted/24.html" TargetMode="External"/><Relationship Id="rId863" Type="http://schemas.openxmlformats.org/officeDocument/2006/relationships/hyperlink" Target="https://s3.amazonaws.com/aa-materials/Materials/MLDA/DEMO_statistics/test_set_extracted/10.html" TargetMode="External"/><Relationship Id="rId1079" Type="http://schemas.openxmlformats.org/officeDocument/2006/relationships/hyperlink" Target="https://s3.amazonaws.com/aa-materials/Materials/MLDA/DEMO_statistics/test_set_extracted/73.html" TargetMode="External"/><Relationship Id="rId1286" Type="http://schemas.openxmlformats.org/officeDocument/2006/relationships/hyperlink" Target="https://s3.amazonaws.com/aa-materials/Materials/MLDA/DEMO_statistics/test_set_extracted/38.html" TargetMode="External"/><Relationship Id="rId1493" Type="http://schemas.openxmlformats.org/officeDocument/2006/relationships/hyperlink" Target="https://s3.amazonaws.com/aa-materials/Materials/MLDA/DEMO_statistics/test_set_extracted/113.html" TargetMode="External"/><Relationship Id="rId1507" Type="http://schemas.openxmlformats.org/officeDocument/2006/relationships/hyperlink" Target="https://s3.amazonaws.com/aa-materials/Materials/MLDA/DEMO_statistics/test_set_extracted/15.html" TargetMode="External"/><Relationship Id="rId1714" Type="http://schemas.openxmlformats.org/officeDocument/2006/relationships/hyperlink" Target="https://s3.amazonaws.com/aa-materials/Materials/MLDA/DEMO_statistics/test_set_extracted/91.html" TargetMode="External"/><Relationship Id="rId211" Type="http://schemas.openxmlformats.org/officeDocument/2006/relationships/hyperlink" Target="https://s3.amazonaws.com/aa-materials/Materials/MLDA/DEMO_statistics/test_set_extracted/67.html" TargetMode="External"/><Relationship Id="rId295" Type="http://schemas.openxmlformats.org/officeDocument/2006/relationships/hyperlink" Target="https://s3.amazonaws.com/aa-materials/Materials/MLDA/DEMO_statistics/test_set_extracted/31.html" TargetMode="External"/><Relationship Id="rId309" Type="http://schemas.openxmlformats.org/officeDocument/2006/relationships/hyperlink" Target="https://s3.amazonaws.com/aa-materials/Materials/MLDA/DEMO_statistics/test_set_extracted/44.html" TargetMode="External"/><Relationship Id="rId516" Type="http://schemas.openxmlformats.org/officeDocument/2006/relationships/hyperlink" Target="https://s3.amazonaws.com/aa-materials/Materials/MLDA/DEMO_statistics/test_set_extracted/12.html" TargetMode="External"/><Relationship Id="rId1146" Type="http://schemas.openxmlformats.org/officeDocument/2006/relationships/hyperlink" Target="https://s3.amazonaws.com/aa-materials/Materials/MLDA/DEMO_statistics/test_set_extracted/22.html" TargetMode="External"/><Relationship Id="rId1798" Type="http://schemas.openxmlformats.org/officeDocument/2006/relationships/hyperlink" Target="https://s3.amazonaws.com/aa-materials/Materials/MLDA/DEMO_statistics/test_set_extracted/56.html" TargetMode="External"/><Relationship Id="rId1921" Type="http://schemas.openxmlformats.org/officeDocument/2006/relationships/hyperlink" Target="https://s3.amazonaws.com/aa-materials/Materials/MLDA/DEMO_statistics/test_set_extracted/56.html" TargetMode="External"/><Relationship Id="rId723" Type="http://schemas.openxmlformats.org/officeDocument/2006/relationships/hyperlink" Target="https://s3.amazonaws.com/aa-materials/Materials/MLDA/DEMO_statistics/test_set_extracted/85.html" TargetMode="External"/><Relationship Id="rId930" Type="http://schemas.openxmlformats.org/officeDocument/2006/relationships/hyperlink" Target="https://s3.amazonaws.com/aa-materials/Materials/MLDA/DEMO_statistics/test_set_extracted/5.html" TargetMode="External"/><Relationship Id="rId1006" Type="http://schemas.openxmlformats.org/officeDocument/2006/relationships/hyperlink" Target="https://s3.amazonaws.com/aa-materials/Materials/MLDA/DEMO_statistics/test_set_extracted/118.html" TargetMode="External"/><Relationship Id="rId1353" Type="http://schemas.openxmlformats.org/officeDocument/2006/relationships/hyperlink" Target="https://s3.amazonaws.com/aa-materials/Materials/MLDA/DEMO_statistics/test_set_extracted/99.html" TargetMode="External"/><Relationship Id="rId1560" Type="http://schemas.openxmlformats.org/officeDocument/2006/relationships/hyperlink" Target="https://s3.amazonaws.com/aa-materials/Materials/MLDA/DEMO_statistics/test_set_extracted/63.html" TargetMode="External"/><Relationship Id="rId1658" Type="http://schemas.openxmlformats.org/officeDocument/2006/relationships/hyperlink" Target="https://s3.amazonaws.com/aa-materials/Materials/MLDA/DEMO_statistics/test_set_extracted/40.html" TargetMode="External"/><Relationship Id="rId1865" Type="http://schemas.openxmlformats.org/officeDocument/2006/relationships/hyperlink" Target="https://s3.amazonaws.com/aa-materials/Materials/MLDA/DEMO_statistics/test_set_extracted/116.html" TargetMode="External"/><Relationship Id="rId155" Type="http://schemas.openxmlformats.org/officeDocument/2006/relationships/hyperlink" Target="https://s3.amazonaws.com/aa-materials/Materials/MLDA/DEMO_statistics/test_set_extracted/16.html" TargetMode="External"/><Relationship Id="rId362" Type="http://schemas.openxmlformats.org/officeDocument/2006/relationships/hyperlink" Target="https://s3.amazonaws.com/aa-materials/Materials/MLDA/DEMO_statistics/test_set_extracted/92.html" TargetMode="External"/><Relationship Id="rId1213" Type="http://schemas.openxmlformats.org/officeDocument/2006/relationships/hyperlink" Target="https://s3.amazonaws.com/aa-materials/Materials/MLDA/DEMO_statistics/test_set_extracted/83.html" TargetMode="External"/><Relationship Id="rId1297" Type="http://schemas.openxmlformats.org/officeDocument/2006/relationships/hyperlink" Target="https://s3.amazonaws.com/aa-materials/Materials/MLDA/DEMO_statistics/test_set_extracted/48.html" TargetMode="External"/><Relationship Id="rId1420" Type="http://schemas.openxmlformats.org/officeDocument/2006/relationships/hyperlink" Target="https://s3.amazonaws.com/aa-materials/Materials/MLDA/DEMO_statistics/test_set_extracted/48.html" TargetMode="External"/><Relationship Id="rId1518" Type="http://schemas.openxmlformats.org/officeDocument/2006/relationships/hyperlink" Target="https://s3.amazonaws.com/aa-materials/Materials/MLDA/DEMO_statistics/test_set_extracted/25.html" TargetMode="External"/><Relationship Id="rId222" Type="http://schemas.openxmlformats.org/officeDocument/2006/relationships/hyperlink" Target="https://s3.amazonaws.com/aa-materials/Materials/MLDA/DEMO_statistics/test_set_extracted/77.html" TargetMode="External"/><Relationship Id="rId667" Type="http://schemas.openxmlformats.org/officeDocument/2006/relationships/hyperlink" Target="https://s3.amazonaws.com/aa-materials/Materials/MLDA/DEMO_statistics/test_set_extracted/34.html" TargetMode="External"/><Relationship Id="rId874" Type="http://schemas.openxmlformats.org/officeDocument/2006/relationships/hyperlink" Target="https://s3.amazonaws.com/aa-materials/Materials/MLDA/DEMO_statistics/test_set_extracted/11.html" TargetMode="External"/><Relationship Id="rId1725" Type="http://schemas.openxmlformats.org/officeDocument/2006/relationships/hyperlink" Target="https://s3.amazonaws.com/aa-materials/Materials/MLDA/DEMO_statistics/test_set_extracted/100.html" TargetMode="External"/><Relationship Id="rId1932" Type="http://schemas.openxmlformats.org/officeDocument/2006/relationships/hyperlink" Target="https://s3.amazonaws.com/aa-materials/Materials/MLDA/DEMO_statistics/test_set_extracted/66.html" TargetMode="External"/><Relationship Id="rId17" Type="http://schemas.openxmlformats.org/officeDocument/2006/relationships/hyperlink" Target="https://s3.amazonaws.com/aa-materials/Materials/MLDA/DEMO_statistics/test_set_extracted/113.html" TargetMode="External"/><Relationship Id="rId527" Type="http://schemas.openxmlformats.org/officeDocument/2006/relationships/hyperlink" Target="https://s3.amazonaws.com/aa-materials/Materials/MLDA/DEMO_statistics/test_set_extracted/19.html" TargetMode="External"/><Relationship Id="rId734" Type="http://schemas.openxmlformats.org/officeDocument/2006/relationships/hyperlink" Target="https://s3.amazonaws.com/aa-materials/Materials/MLDA/DEMO_statistics/test_set_extracted/95.html" TargetMode="External"/><Relationship Id="rId941" Type="http://schemas.openxmlformats.org/officeDocument/2006/relationships/hyperlink" Target="https://s3.amazonaws.com/aa-materials/Materials/MLDA/DEMO_statistics/test_set_extracted/6.html" TargetMode="External"/><Relationship Id="rId1157" Type="http://schemas.openxmlformats.org/officeDocument/2006/relationships/hyperlink" Target="https://s3.amazonaws.com/aa-materials/Materials/MLDA/DEMO_statistics/test_set_extracted/32.html" TargetMode="External"/><Relationship Id="rId1364" Type="http://schemas.openxmlformats.org/officeDocument/2006/relationships/hyperlink" Target="https://s3.amazonaws.com/aa-materials/Materials/MLDA/DEMO_statistics/test_set_extracted/108.html" TargetMode="External"/><Relationship Id="rId1571" Type="http://schemas.openxmlformats.org/officeDocument/2006/relationships/hyperlink" Target="https://s3.amazonaws.com/aa-materials/Materials/MLDA/DEMO_statistics/test_set_extracted/73.html" TargetMode="External"/><Relationship Id="rId70" Type="http://schemas.openxmlformats.org/officeDocument/2006/relationships/hyperlink" Target="https://s3.amazonaws.com/aa-materials/Materials/MLDA/DEMO_statistics/test_set_extracted/50.html" TargetMode="External"/><Relationship Id="rId166" Type="http://schemas.openxmlformats.org/officeDocument/2006/relationships/hyperlink" Target="https://s3.amazonaws.com/aa-materials/Materials/MLDA/DEMO_statistics/test_set_extracted/26.html" TargetMode="External"/><Relationship Id="rId373" Type="http://schemas.openxmlformats.org/officeDocument/2006/relationships/hyperlink" Target="https://s3.amazonaws.com/aa-materials/Materials/MLDA/DEMO_statistics/test_set_extracted/101.html" TargetMode="External"/><Relationship Id="rId580" Type="http://schemas.openxmlformats.org/officeDocument/2006/relationships/hyperlink" Target="https://s3.amazonaws.com/aa-materials/Materials/MLDA/DEMO_statistics/test_set_extracted/67.html" TargetMode="External"/><Relationship Id="rId801" Type="http://schemas.openxmlformats.org/officeDocument/2006/relationships/hyperlink" Target="https://s3.amazonaws.com/aa-materials/Materials/MLDA/DEMO_statistics/test_set_extracted/44.html" TargetMode="External"/><Relationship Id="rId1017" Type="http://schemas.openxmlformats.org/officeDocument/2006/relationships/hyperlink" Target="https://s3.amazonaws.com/aa-materials/Materials/MLDA/DEMO_statistics/test_set_extracted/17.html" TargetMode="External"/><Relationship Id="rId1224" Type="http://schemas.openxmlformats.org/officeDocument/2006/relationships/hyperlink" Target="https://s3.amazonaws.com/aa-materials/Materials/MLDA/DEMO_statistics/test_set_extracted/93.html" TargetMode="External"/><Relationship Id="rId1431" Type="http://schemas.openxmlformats.org/officeDocument/2006/relationships/hyperlink" Target="https://s3.amazonaws.com/aa-materials/Materials/MLDA/DEMO_statistics/test_set_extracted/58.html" TargetMode="External"/><Relationship Id="rId1669" Type="http://schemas.openxmlformats.org/officeDocument/2006/relationships/hyperlink" Target="https://s3.amazonaws.com/aa-materials/Materials/MLDA/DEMO_statistics/test_set_extracted/50.html" TargetMode="External"/><Relationship Id="rId1876" Type="http://schemas.openxmlformats.org/officeDocument/2006/relationships/hyperlink" Target="https://s3.amazonaws.com/aa-materials/Materials/MLDA/DEMO_statistics/test_set_extracted/15.html" TargetMode="External"/><Relationship Id="rId1" Type="http://schemas.openxmlformats.org/officeDocument/2006/relationships/hyperlink" Target="https://s3.amazonaws.com/aa-materials/Materials/MLDA/DEMO_statistics/test_set_extracted/1.html" TargetMode="External"/><Relationship Id="rId233" Type="http://schemas.openxmlformats.org/officeDocument/2006/relationships/hyperlink" Target="https://s3.amazonaws.com/aa-materials/Materials/MLDA/DEMO_statistics/test_set_extracted/87.html" TargetMode="External"/><Relationship Id="rId440" Type="http://schemas.openxmlformats.org/officeDocument/2006/relationships/hyperlink" Target="https://s3.amazonaws.com/aa-materials/Materials/MLDA/DEMO_statistics/test_set_extracted/51.html" TargetMode="External"/><Relationship Id="rId678" Type="http://schemas.openxmlformats.org/officeDocument/2006/relationships/hyperlink" Target="https://s3.amazonaws.com/aa-materials/Materials/MLDA/DEMO_statistics/test_set_extracted/44.html" TargetMode="External"/><Relationship Id="rId885" Type="http://schemas.openxmlformats.org/officeDocument/2006/relationships/hyperlink" Target="https://s3.amazonaws.com/aa-materials/Materials/MLDA/DEMO_statistics/test_set_extracted/12.html" TargetMode="External"/><Relationship Id="rId1070" Type="http://schemas.openxmlformats.org/officeDocument/2006/relationships/hyperlink" Target="https://s3.amazonaws.com/aa-materials/Materials/MLDA/DEMO_statistics/test_set_extracted/65.html" TargetMode="External"/><Relationship Id="rId1529" Type="http://schemas.openxmlformats.org/officeDocument/2006/relationships/hyperlink" Target="https://s3.amazonaws.com/aa-materials/Materials/MLDA/DEMO_statistics/test_set_extracted/35.html" TargetMode="External"/><Relationship Id="rId1736" Type="http://schemas.openxmlformats.org/officeDocument/2006/relationships/hyperlink" Target="https://s3.amazonaws.com/aa-materials/Materials/MLDA/DEMO_statistics/test_set_extracted/110.html" TargetMode="External"/><Relationship Id="rId1943" Type="http://schemas.openxmlformats.org/officeDocument/2006/relationships/hyperlink" Target="https://s3.amazonaws.com/aa-materials/Materials/MLDA/DEMO_statistics/test_set_extracted/76.html" TargetMode="External"/><Relationship Id="rId28" Type="http://schemas.openxmlformats.org/officeDocument/2006/relationships/hyperlink" Target="https://s3.amazonaws.com/aa-materials/Materials/MLDA/DEMO_statistics/test_set_extracted/123.html" TargetMode="External"/><Relationship Id="rId300" Type="http://schemas.openxmlformats.org/officeDocument/2006/relationships/hyperlink" Target="https://s3.amazonaws.com/aa-materials/Materials/MLDA/DEMO_statistics/test_set_extracted/36.html" TargetMode="External"/><Relationship Id="rId538" Type="http://schemas.openxmlformats.org/officeDocument/2006/relationships/hyperlink" Target="https://s3.amazonaws.com/aa-materials/Materials/MLDA/DEMO_statistics/test_set_extracted/29.html" TargetMode="External"/><Relationship Id="rId745" Type="http://schemas.openxmlformats.org/officeDocument/2006/relationships/hyperlink" Target="https://s3.amazonaws.com/aa-materials/Materials/MLDA/DEMO_statistics/test_set_extracted/104.html" TargetMode="External"/><Relationship Id="rId952" Type="http://schemas.openxmlformats.org/officeDocument/2006/relationships/hyperlink" Target="https://s3.amazonaws.com/aa-materials/Materials/MLDA/DEMO_statistics/test_set_extracted/7.html" TargetMode="External"/><Relationship Id="rId1168" Type="http://schemas.openxmlformats.org/officeDocument/2006/relationships/hyperlink" Target="https://s3.amazonaws.com/aa-materials/Materials/MLDA/DEMO_statistics/test_set_extracted/42.html" TargetMode="External"/><Relationship Id="rId1375" Type="http://schemas.openxmlformats.org/officeDocument/2006/relationships/hyperlink" Target="https://s3.amazonaws.com/aa-materials/Materials/MLDA/DEMO_statistics/test_set_extracted/118.html" TargetMode="External"/><Relationship Id="rId1582" Type="http://schemas.openxmlformats.org/officeDocument/2006/relationships/hyperlink" Target="https://s3.amazonaws.com/aa-materials/Materials/MLDA/DEMO_statistics/test_set_extracted/83.html" TargetMode="External"/><Relationship Id="rId1803" Type="http://schemas.openxmlformats.org/officeDocument/2006/relationships/hyperlink" Target="https://s3.amazonaws.com/aa-materials/Materials/MLDA/DEMO_statistics/test_set_extracted/60.html" TargetMode="External"/><Relationship Id="rId81" Type="http://schemas.openxmlformats.org/officeDocument/2006/relationships/hyperlink" Target="https://s3.amazonaws.com/aa-materials/Materials/MLDA/DEMO_statistics/test_set_extracted/60.html" TargetMode="External"/><Relationship Id="rId177" Type="http://schemas.openxmlformats.org/officeDocument/2006/relationships/hyperlink" Target="https://s3.amazonaws.com/aa-materials/Materials/MLDA/DEMO_statistics/test_set_extracted/36.html" TargetMode="External"/><Relationship Id="rId384" Type="http://schemas.openxmlformats.org/officeDocument/2006/relationships/hyperlink" Target="https://s3.amazonaws.com/aa-materials/Materials/MLDA/DEMO_statistics/test_set_extracted/111.html" TargetMode="External"/><Relationship Id="rId591" Type="http://schemas.openxmlformats.org/officeDocument/2006/relationships/hyperlink" Target="https://s3.amazonaws.com/aa-materials/Materials/MLDA/DEMO_statistics/test_set_extracted/77.html" TargetMode="External"/><Relationship Id="rId605" Type="http://schemas.openxmlformats.org/officeDocument/2006/relationships/hyperlink" Target="https://s3.amazonaws.com/aa-materials/Materials/MLDA/DEMO_statistics/test_set_extracted/9.html" TargetMode="External"/><Relationship Id="rId812" Type="http://schemas.openxmlformats.org/officeDocument/2006/relationships/hyperlink" Target="https://s3.amazonaws.com/aa-materials/Materials/MLDA/DEMO_statistics/test_set_extracted/54.html" TargetMode="External"/><Relationship Id="rId1028" Type="http://schemas.openxmlformats.org/officeDocument/2006/relationships/hyperlink" Target="https://s3.amazonaws.com/aa-materials/Materials/MLDA/DEMO_statistics/test_set_extracted/27.html" TargetMode="External"/><Relationship Id="rId1235" Type="http://schemas.openxmlformats.org/officeDocument/2006/relationships/hyperlink" Target="https://s3.amazonaws.com/aa-materials/Materials/MLDA/DEMO_statistics/test_set_extracted/102.html" TargetMode="External"/><Relationship Id="rId1442" Type="http://schemas.openxmlformats.org/officeDocument/2006/relationships/hyperlink" Target="https://s3.amazonaws.com/aa-materials/Materials/MLDA/DEMO_statistics/test_set_extracted/68.html" TargetMode="External"/><Relationship Id="rId1887" Type="http://schemas.openxmlformats.org/officeDocument/2006/relationships/hyperlink" Target="https://s3.amazonaws.com/aa-materials/Materials/MLDA/DEMO_statistics/test_set_extracted/25.html" TargetMode="External"/><Relationship Id="rId244" Type="http://schemas.openxmlformats.org/officeDocument/2006/relationships/hyperlink" Target="https://s3.amazonaws.com/aa-materials/Materials/MLDA/DEMO_statistics/test_set_extracted/97.html" TargetMode="External"/><Relationship Id="rId689" Type="http://schemas.openxmlformats.org/officeDocument/2006/relationships/hyperlink" Target="https://s3.amazonaws.com/aa-materials/Materials/MLDA/DEMO_statistics/test_set_extracted/54.html" TargetMode="External"/><Relationship Id="rId896" Type="http://schemas.openxmlformats.org/officeDocument/2006/relationships/hyperlink" Target="https://s3.amazonaws.com/aa-materials/Materials/MLDA/DEMO_statistics/test_set_extracted/19.html" TargetMode="External"/><Relationship Id="rId1081" Type="http://schemas.openxmlformats.org/officeDocument/2006/relationships/hyperlink" Target="https://s3.amazonaws.com/aa-materials/Materials/MLDA/DEMO_statistics/test_set_extracted/75.html" TargetMode="External"/><Relationship Id="rId1302" Type="http://schemas.openxmlformats.org/officeDocument/2006/relationships/hyperlink" Target="https://s3.amazonaws.com/aa-materials/Materials/MLDA/DEMO_statistics/test_set_extracted/52.html" TargetMode="External"/><Relationship Id="rId1747" Type="http://schemas.openxmlformats.org/officeDocument/2006/relationships/hyperlink" Target="https://s3.amazonaws.com/aa-materials/Materials/MLDA/DEMO_statistics/test_set_extracted/120.html" TargetMode="External"/><Relationship Id="rId1954" Type="http://schemas.openxmlformats.org/officeDocument/2006/relationships/hyperlink" Target="https://s3.amazonaws.com/aa-materials/Materials/MLDA/DEMO_statistics/test_set_extracted/86.html" TargetMode="External"/><Relationship Id="rId39" Type="http://schemas.openxmlformats.org/officeDocument/2006/relationships/hyperlink" Target="https://s3.amazonaws.com/aa-materials/Materials/MLDA/DEMO_statistics/test_set_extracted/22.html" TargetMode="External"/><Relationship Id="rId451" Type="http://schemas.openxmlformats.org/officeDocument/2006/relationships/hyperlink" Target="https://s3.amazonaws.com/aa-materials/Materials/MLDA/DEMO_statistics/test_set_extracted/61.html" TargetMode="External"/><Relationship Id="rId549" Type="http://schemas.openxmlformats.org/officeDocument/2006/relationships/hyperlink" Target="https://s3.amazonaws.com/aa-materials/Materials/MLDA/DEMO_statistics/test_set_extracted/39.html" TargetMode="External"/><Relationship Id="rId756" Type="http://schemas.openxmlformats.org/officeDocument/2006/relationships/hyperlink" Target="https://s3.amazonaws.com/aa-materials/Materials/MLDA/DEMO_statistics/test_set_extracted/114.html" TargetMode="External"/><Relationship Id="rId1179" Type="http://schemas.openxmlformats.org/officeDocument/2006/relationships/hyperlink" Target="https://s3.amazonaws.com/aa-materials/Materials/MLDA/DEMO_statistics/test_set_extracted/52.html" TargetMode="External"/><Relationship Id="rId1386" Type="http://schemas.openxmlformats.org/officeDocument/2006/relationships/hyperlink" Target="https://s3.amazonaws.com/aa-materials/Materials/MLDA/DEMO_statistics/test_set_extracted/17.html" TargetMode="External"/><Relationship Id="rId1593" Type="http://schemas.openxmlformats.org/officeDocument/2006/relationships/hyperlink" Target="https://s3.amazonaws.com/aa-materials/Materials/MLDA/DEMO_statistics/test_set_extracted/93.html" TargetMode="External"/><Relationship Id="rId1607" Type="http://schemas.openxmlformats.org/officeDocument/2006/relationships/hyperlink" Target="https://s3.amazonaws.com/aa-materials/Materials/MLDA/DEMO_statistics/test_set_extracted/105.html" TargetMode="External"/><Relationship Id="rId1814" Type="http://schemas.openxmlformats.org/officeDocument/2006/relationships/hyperlink" Target="https://s3.amazonaws.com/aa-materials/Materials/MLDA/DEMO_statistics/test_set_extracted/70.html" TargetMode="External"/><Relationship Id="rId104" Type="http://schemas.openxmlformats.org/officeDocument/2006/relationships/hyperlink" Target="https://s3.amazonaws.com/aa-materials/Materials/MLDA/DEMO_statistics/test_set_extracted/81.html" TargetMode="External"/><Relationship Id="rId188" Type="http://schemas.openxmlformats.org/officeDocument/2006/relationships/hyperlink" Target="https://s3.amazonaws.com/aa-materials/Materials/MLDA/DEMO_statistics/test_set_extracted/46.html" TargetMode="External"/><Relationship Id="rId311" Type="http://schemas.openxmlformats.org/officeDocument/2006/relationships/hyperlink" Target="https://s3.amazonaws.com/aa-materials/Materials/MLDA/DEMO_statistics/test_set_extracted/46.html" TargetMode="External"/><Relationship Id="rId395" Type="http://schemas.openxmlformats.org/officeDocument/2006/relationships/hyperlink" Target="https://s3.amazonaws.com/aa-materials/Materials/MLDA/DEMO_statistics/test_set_extracted/121.html" TargetMode="External"/><Relationship Id="rId409" Type="http://schemas.openxmlformats.org/officeDocument/2006/relationships/hyperlink" Target="https://s3.amazonaws.com/aa-materials/Materials/MLDA/DEMO_statistics/test_set_extracted/23.html" TargetMode="External"/><Relationship Id="rId963" Type="http://schemas.openxmlformats.org/officeDocument/2006/relationships/hyperlink" Target="https://s3.amazonaws.com/aa-materials/Materials/MLDA/DEMO_statistics/test_set_extracted/8.html" TargetMode="External"/><Relationship Id="rId1039" Type="http://schemas.openxmlformats.org/officeDocument/2006/relationships/hyperlink" Target="https://s3.amazonaws.com/aa-materials/Materials/MLDA/DEMO_statistics/test_set_extracted/37.html" TargetMode="External"/><Relationship Id="rId1246" Type="http://schemas.openxmlformats.org/officeDocument/2006/relationships/hyperlink" Target="https://s3.amazonaws.com/aa-materials/Materials/MLDA/DEMO_statistics/test_set_extracted/112.html" TargetMode="External"/><Relationship Id="rId1898" Type="http://schemas.openxmlformats.org/officeDocument/2006/relationships/hyperlink" Target="https://s3.amazonaws.com/aa-materials/Materials/MLDA/DEMO_statistics/test_set_extracted/35.html" TargetMode="External"/><Relationship Id="rId92" Type="http://schemas.openxmlformats.org/officeDocument/2006/relationships/hyperlink" Target="https://s3.amazonaws.com/aa-materials/Materials/MLDA/DEMO_statistics/test_set_extracted/70.html" TargetMode="External"/><Relationship Id="rId616" Type="http://schemas.openxmlformats.org/officeDocument/2006/relationships/hyperlink" Target="https://s3.amazonaws.com/aa-materials/Materials/MLDA/DEMO_statistics/test_set_extracted/1.html" TargetMode="External"/><Relationship Id="rId823" Type="http://schemas.openxmlformats.org/officeDocument/2006/relationships/hyperlink" Target="https://s3.amazonaws.com/aa-materials/Materials/MLDA/DEMO_statistics/test_set_extracted/64.html" TargetMode="External"/><Relationship Id="rId1453" Type="http://schemas.openxmlformats.org/officeDocument/2006/relationships/hyperlink" Target="https://s3.amazonaws.com/aa-materials/Materials/MLDA/DEMO_statistics/test_set_extracted/78.html" TargetMode="External"/><Relationship Id="rId1660" Type="http://schemas.openxmlformats.org/officeDocument/2006/relationships/hyperlink" Target="https://s3.amazonaws.com/aa-materials/Materials/MLDA/DEMO_statistics/test_set_extracted/42.html" TargetMode="External"/><Relationship Id="rId1758" Type="http://schemas.openxmlformats.org/officeDocument/2006/relationships/hyperlink" Target="https://s3.amazonaws.com/aa-materials/Materials/MLDA/DEMO_statistics/test_set_extracted/2.html" TargetMode="External"/><Relationship Id="rId255" Type="http://schemas.openxmlformats.org/officeDocument/2006/relationships/hyperlink" Target="https://s3.amazonaws.com/aa-materials/Materials/MLDA/DEMO_statistics/test_set_extracted/106.html" TargetMode="External"/><Relationship Id="rId462" Type="http://schemas.openxmlformats.org/officeDocument/2006/relationships/hyperlink" Target="https://s3.amazonaws.com/aa-materials/Materials/MLDA/DEMO_statistics/test_set_extracted/71.html" TargetMode="External"/><Relationship Id="rId1092" Type="http://schemas.openxmlformats.org/officeDocument/2006/relationships/hyperlink" Target="https://s3.amazonaws.com/aa-materials/Materials/MLDA/DEMO_statistics/test_set_extracted/85.html" TargetMode="External"/><Relationship Id="rId1106" Type="http://schemas.openxmlformats.org/officeDocument/2006/relationships/hyperlink" Target="https://s3.amazonaws.com/aa-materials/Materials/MLDA/DEMO_statistics/test_set_extracted/98.html" TargetMode="External"/><Relationship Id="rId1313" Type="http://schemas.openxmlformats.org/officeDocument/2006/relationships/hyperlink" Target="https://s3.amazonaws.com/aa-materials/Materials/MLDA/DEMO_statistics/test_set_extracted/62.html" TargetMode="External"/><Relationship Id="rId1397" Type="http://schemas.openxmlformats.org/officeDocument/2006/relationships/hyperlink" Target="https://s3.amazonaws.com/aa-materials/Materials/MLDA/DEMO_statistics/test_set_extracted/27.html" TargetMode="External"/><Relationship Id="rId1520" Type="http://schemas.openxmlformats.org/officeDocument/2006/relationships/hyperlink" Target="https://s3.amazonaws.com/aa-materials/Materials/MLDA/DEMO_statistics/test_set_extracted/27.html" TargetMode="External"/><Relationship Id="rId1965" Type="http://schemas.openxmlformats.org/officeDocument/2006/relationships/hyperlink" Target="https://s3.amazonaws.com/aa-materials/Materials/MLDA/DEMO_statistics/test_set_extracted/96.html" TargetMode="External"/><Relationship Id="rId115" Type="http://schemas.openxmlformats.org/officeDocument/2006/relationships/hyperlink" Target="https://s3.amazonaws.com/aa-materials/Materials/MLDA/DEMO_statistics/test_set_extracted/91.html" TargetMode="External"/><Relationship Id="rId322" Type="http://schemas.openxmlformats.org/officeDocument/2006/relationships/hyperlink" Target="https://s3.amazonaws.com/aa-materials/Materials/MLDA/DEMO_statistics/test_set_extracted/56.html" TargetMode="External"/><Relationship Id="rId767" Type="http://schemas.openxmlformats.org/officeDocument/2006/relationships/hyperlink" Target="https://s3.amazonaws.com/aa-materials/Materials/MLDA/DEMO_statistics/test_set_extracted/13.html" TargetMode="External"/><Relationship Id="rId974" Type="http://schemas.openxmlformats.org/officeDocument/2006/relationships/hyperlink" Target="https://s3.amazonaws.com/aa-materials/Materials/MLDA/DEMO_statistics/test_set_extracted/9.html" TargetMode="External"/><Relationship Id="rId1618" Type="http://schemas.openxmlformats.org/officeDocument/2006/relationships/hyperlink" Target="https://s3.amazonaws.com/aa-materials/Materials/MLDA/DEMO_statistics/test_set_extracted/115.html" TargetMode="External"/><Relationship Id="rId1825" Type="http://schemas.openxmlformats.org/officeDocument/2006/relationships/hyperlink" Target="https://s3.amazonaws.com/aa-materials/Materials/MLDA/DEMO_statistics/test_set_extracted/80.html" TargetMode="External"/><Relationship Id="rId199" Type="http://schemas.openxmlformats.org/officeDocument/2006/relationships/hyperlink" Target="https://s3.amazonaws.com/aa-materials/Materials/MLDA/DEMO_statistics/test_set_extracted/56.html" TargetMode="External"/><Relationship Id="rId627" Type="http://schemas.openxmlformats.org/officeDocument/2006/relationships/hyperlink" Target="https://s3.amazonaws.com/aa-materials/Materials/MLDA/DEMO_statistics/test_set_extracted/109.html" TargetMode="External"/><Relationship Id="rId834" Type="http://schemas.openxmlformats.org/officeDocument/2006/relationships/hyperlink" Target="https://s3.amazonaws.com/aa-materials/Materials/MLDA/DEMO_statistics/test_set_extracted/74.html" TargetMode="External"/><Relationship Id="rId1257" Type="http://schemas.openxmlformats.org/officeDocument/2006/relationships/hyperlink" Target="https://s3.amazonaws.com/aa-materials/Materials/MLDA/DEMO_statistics/test_set_extracted/122.html" TargetMode="External"/><Relationship Id="rId1464" Type="http://schemas.openxmlformats.org/officeDocument/2006/relationships/hyperlink" Target="https://s3.amazonaws.com/aa-materials/Materials/MLDA/DEMO_statistics/test_set_extracted/88.html" TargetMode="External"/><Relationship Id="rId1671" Type="http://schemas.openxmlformats.org/officeDocument/2006/relationships/hyperlink" Target="https://s3.amazonaws.com/aa-materials/Materials/MLDA/DEMO_statistics/test_set_extracted/52.html" TargetMode="External"/><Relationship Id="rId266" Type="http://schemas.openxmlformats.org/officeDocument/2006/relationships/hyperlink" Target="https://s3.amazonaws.com/aa-materials/Materials/MLDA/DEMO_statistics/test_set_extracted/116.html" TargetMode="External"/><Relationship Id="rId473" Type="http://schemas.openxmlformats.org/officeDocument/2006/relationships/hyperlink" Target="https://s3.amazonaws.com/aa-materials/Materials/MLDA/DEMO_statistics/test_set_extracted/81.html" TargetMode="External"/><Relationship Id="rId680" Type="http://schemas.openxmlformats.org/officeDocument/2006/relationships/hyperlink" Target="https://s3.amazonaws.com/aa-materials/Materials/MLDA/DEMO_statistics/test_set_extracted/46.html" TargetMode="External"/><Relationship Id="rId901" Type="http://schemas.openxmlformats.org/officeDocument/2006/relationships/hyperlink" Target="https://s3.amazonaws.com/aa-materials/Materials/MLDA/DEMO_statistics/test_set_extracted/23.html" TargetMode="External"/><Relationship Id="rId1117" Type="http://schemas.openxmlformats.org/officeDocument/2006/relationships/hyperlink" Target="https://s3.amazonaws.com/aa-materials/Materials/MLDA/DEMO_statistics/test_set_extracted/107.html" TargetMode="External"/><Relationship Id="rId1324" Type="http://schemas.openxmlformats.org/officeDocument/2006/relationships/hyperlink" Target="https://s3.amazonaws.com/aa-materials/Materials/MLDA/DEMO_statistics/test_set_extracted/72.html" TargetMode="External"/><Relationship Id="rId1531" Type="http://schemas.openxmlformats.org/officeDocument/2006/relationships/hyperlink" Target="https://s3.amazonaws.com/aa-materials/Materials/MLDA/DEMO_statistics/test_set_extracted/37.html" TargetMode="External"/><Relationship Id="rId1769" Type="http://schemas.openxmlformats.org/officeDocument/2006/relationships/hyperlink" Target="https://s3.amazonaws.com/aa-materials/Materials/MLDA/DEMO_statistics/test_set_extracted/3.html" TargetMode="External"/><Relationship Id="rId30" Type="http://schemas.openxmlformats.org/officeDocument/2006/relationships/hyperlink" Target="https://s3.amazonaws.com/aa-materials/Materials/MLDA/DEMO_statistics/test_set_extracted/14.html" TargetMode="External"/><Relationship Id="rId126" Type="http://schemas.openxmlformats.org/officeDocument/2006/relationships/hyperlink" Target="https://s3.amazonaws.com/aa-materials/Materials/MLDA/DEMO_statistics/test_set_extracted/100.html" TargetMode="External"/><Relationship Id="rId333" Type="http://schemas.openxmlformats.org/officeDocument/2006/relationships/hyperlink" Target="https://s3.amazonaws.com/aa-materials/Materials/MLDA/DEMO_statistics/test_set_extracted/66.html" TargetMode="External"/><Relationship Id="rId540" Type="http://schemas.openxmlformats.org/officeDocument/2006/relationships/hyperlink" Target="https://s3.amazonaws.com/aa-materials/Materials/MLDA/DEMO_statistics/test_set_extracted/30.html" TargetMode="External"/><Relationship Id="rId778" Type="http://schemas.openxmlformats.org/officeDocument/2006/relationships/hyperlink" Target="https://s3.amazonaws.com/aa-materials/Materials/MLDA/DEMO_statistics/test_set_extracted/23.html" TargetMode="External"/><Relationship Id="rId985" Type="http://schemas.openxmlformats.org/officeDocument/2006/relationships/hyperlink" Target="https://s3.amazonaws.com/aa-materials/Materials/MLDA/DEMO_statistics/test_set_extracted/1.html" TargetMode="External"/><Relationship Id="rId1170" Type="http://schemas.openxmlformats.org/officeDocument/2006/relationships/hyperlink" Target="https://s3.amazonaws.com/aa-materials/Materials/MLDA/DEMO_statistics/test_set_extracted/44.html" TargetMode="External"/><Relationship Id="rId1629" Type="http://schemas.openxmlformats.org/officeDocument/2006/relationships/hyperlink" Target="https://s3.amazonaws.com/aa-materials/Materials/MLDA/DEMO_statistics/test_set_extracted/14.html" TargetMode="External"/><Relationship Id="rId1836" Type="http://schemas.openxmlformats.org/officeDocument/2006/relationships/hyperlink" Target="https://s3.amazonaws.com/aa-materials/Materials/MLDA/DEMO_statistics/test_set_extracted/90.html" TargetMode="External"/><Relationship Id="rId638" Type="http://schemas.openxmlformats.org/officeDocument/2006/relationships/hyperlink" Target="https://s3.amazonaws.com/aa-materials/Materials/MLDA/DEMO_statistics/test_set_extracted/119.html" TargetMode="External"/><Relationship Id="rId845" Type="http://schemas.openxmlformats.org/officeDocument/2006/relationships/hyperlink" Target="https://s3.amazonaws.com/aa-materials/Materials/MLDA/DEMO_statistics/test_set_extracted/84.html" TargetMode="External"/><Relationship Id="rId1030" Type="http://schemas.openxmlformats.org/officeDocument/2006/relationships/hyperlink" Target="https://s3.amazonaws.com/aa-materials/Materials/MLDA/DEMO_statistics/test_set_extracted/29.html" TargetMode="External"/><Relationship Id="rId1268" Type="http://schemas.openxmlformats.org/officeDocument/2006/relationships/hyperlink" Target="https://s3.amazonaws.com/aa-materials/Materials/MLDA/DEMO_statistics/test_set_extracted/21.html" TargetMode="External"/><Relationship Id="rId1475" Type="http://schemas.openxmlformats.org/officeDocument/2006/relationships/hyperlink" Target="https://s3.amazonaws.com/aa-materials/Materials/MLDA/DEMO_statistics/test_set_extracted/98.html" TargetMode="External"/><Relationship Id="rId1682" Type="http://schemas.openxmlformats.org/officeDocument/2006/relationships/hyperlink" Target="https://s3.amazonaws.com/aa-materials/Materials/MLDA/DEMO_statistics/test_set_extracted/62.html" TargetMode="External"/><Relationship Id="rId1903" Type="http://schemas.openxmlformats.org/officeDocument/2006/relationships/hyperlink" Target="https://s3.amazonaws.com/aa-materials/Materials/MLDA/DEMO_statistics/test_set_extracted/4.html" TargetMode="External"/><Relationship Id="rId277" Type="http://schemas.openxmlformats.org/officeDocument/2006/relationships/hyperlink" Target="https://s3.amazonaws.com/aa-materials/Materials/MLDA/DEMO_statistics/test_set_extracted/15.html" TargetMode="External"/><Relationship Id="rId400" Type="http://schemas.openxmlformats.org/officeDocument/2006/relationships/hyperlink" Target="https://s3.amazonaws.com/aa-materials/Materials/MLDA/DEMO_statistics/test_set_extracted/15.html" TargetMode="External"/><Relationship Id="rId484" Type="http://schemas.openxmlformats.org/officeDocument/2006/relationships/hyperlink" Target="https://s3.amazonaws.com/aa-materials/Materials/MLDA/DEMO_statistics/test_set_extracted/91.html" TargetMode="External"/><Relationship Id="rId705" Type="http://schemas.openxmlformats.org/officeDocument/2006/relationships/hyperlink" Target="https://s3.amazonaws.com/aa-materials/Materials/MLDA/DEMO_statistics/test_set_extracted/69.html" TargetMode="External"/><Relationship Id="rId1128" Type="http://schemas.openxmlformats.org/officeDocument/2006/relationships/hyperlink" Target="https://s3.amazonaws.com/aa-materials/Materials/MLDA/DEMO_statistics/test_set_extracted/117.html" TargetMode="External"/><Relationship Id="rId1335" Type="http://schemas.openxmlformats.org/officeDocument/2006/relationships/hyperlink" Target="https://s3.amazonaws.com/aa-materials/Materials/MLDA/DEMO_statistics/test_set_extracted/82.html" TargetMode="External"/><Relationship Id="rId1542" Type="http://schemas.openxmlformats.org/officeDocument/2006/relationships/hyperlink" Target="https://s3.amazonaws.com/aa-materials/Materials/MLDA/DEMO_statistics/test_set_extracted/47.html" TargetMode="External"/><Relationship Id="rId137" Type="http://schemas.openxmlformats.org/officeDocument/2006/relationships/hyperlink" Target="https://s3.amazonaws.com/aa-materials/Materials/MLDA/DEMO_statistics/test_set_extracted/110.html" TargetMode="External"/><Relationship Id="rId344" Type="http://schemas.openxmlformats.org/officeDocument/2006/relationships/hyperlink" Target="https://s3.amazonaws.com/aa-materials/Materials/MLDA/DEMO_statistics/test_set_extracted/76.html" TargetMode="External"/><Relationship Id="rId691" Type="http://schemas.openxmlformats.org/officeDocument/2006/relationships/hyperlink" Target="https://s3.amazonaws.com/aa-materials/Materials/MLDA/DEMO_statistics/test_set_extracted/56.html" TargetMode="External"/><Relationship Id="rId789" Type="http://schemas.openxmlformats.org/officeDocument/2006/relationships/hyperlink" Target="https://s3.amazonaws.com/aa-materials/Materials/MLDA/DEMO_statistics/test_set_extracted/33.html" TargetMode="External"/><Relationship Id="rId912" Type="http://schemas.openxmlformats.org/officeDocument/2006/relationships/hyperlink" Target="https://s3.amazonaws.com/aa-materials/Materials/MLDA/DEMO_statistics/test_set_extracted/33.html" TargetMode="External"/><Relationship Id="rId996" Type="http://schemas.openxmlformats.org/officeDocument/2006/relationships/hyperlink" Target="https://s3.amazonaws.com/aa-materials/Materials/MLDA/DEMO_statistics/test_set_extracted/109.html" TargetMode="External"/><Relationship Id="rId1847" Type="http://schemas.openxmlformats.org/officeDocument/2006/relationships/hyperlink" Target="https://s3.amazonaws.com/aa-materials/Materials/MLDA/DEMO_statistics/test_set_extracted/10.html" TargetMode="External"/><Relationship Id="rId41" Type="http://schemas.openxmlformats.org/officeDocument/2006/relationships/hyperlink" Target="https://s3.amazonaws.com/aa-materials/Materials/MLDA/DEMO_statistics/test_set_extracted/24.html" TargetMode="External"/><Relationship Id="rId551" Type="http://schemas.openxmlformats.org/officeDocument/2006/relationships/hyperlink" Target="https://s3.amazonaws.com/aa-materials/Materials/MLDA/DEMO_statistics/test_set_extracted/40.html" TargetMode="External"/><Relationship Id="rId649" Type="http://schemas.openxmlformats.org/officeDocument/2006/relationships/hyperlink" Target="https://s3.amazonaws.com/aa-materials/Materials/MLDA/DEMO_statistics/test_set_extracted/18.html" TargetMode="External"/><Relationship Id="rId856" Type="http://schemas.openxmlformats.org/officeDocument/2006/relationships/hyperlink" Target="https://s3.amazonaws.com/aa-materials/Materials/MLDA/DEMO_statistics/test_set_extracted/94.html" TargetMode="External"/><Relationship Id="rId1181" Type="http://schemas.openxmlformats.org/officeDocument/2006/relationships/hyperlink" Target="https://s3.amazonaws.com/aa-materials/Materials/MLDA/DEMO_statistics/test_set_extracted/54.html" TargetMode="External"/><Relationship Id="rId1279" Type="http://schemas.openxmlformats.org/officeDocument/2006/relationships/hyperlink" Target="https://s3.amazonaws.com/aa-materials/Materials/MLDA/DEMO_statistics/test_set_extracted/31.html" TargetMode="External"/><Relationship Id="rId1402" Type="http://schemas.openxmlformats.org/officeDocument/2006/relationships/hyperlink" Target="https://s3.amazonaws.com/aa-materials/Materials/MLDA/DEMO_statistics/test_set_extracted/31.html" TargetMode="External"/><Relationship Id="rId1486" Type="http://schemas.openxmlformats.org/officeDocument/2006/relationships/hyperlink" Target="https://s3.amazonaws.com/aa-materials/Materials/MLDA/DEMO_statistics/test_set_extracted/107.html" TargetMode="External"/><Relationship Id="rId1707" Type="http://schemas.openxmlformats.org/officeDocument/2006/relationships/hyperlink" Target="https://s3.amazonaws.com/aa-materials/Materials/MLDA/DEMO_statistics/test_set_extracted/85.html" TargetMode="External"/><Relationship Id="rId190" Type="http://schemas.openxmlformats.org/officeDocument/2006/relationships/hyperlink" Target="https://s3.amazonaws.com/aa-materials/Materials/MLDA/DEMO_statistics/test_set_extracted/48.html" TargetMode="External"/><Relationship Id="rId204" Type="http://schemas.openxmlformats.org/officeDocument/2006/relationships/hyperlink" Target="https://s3.amazonaws.com/aa-materials/Materials/MLDA/DEMO_statistics/test_set_extracted/60.html" TargetMode="External"/><Relationship Id="rId288" Type="http://schemas.openxmlformats.org/officeDocument/2006/relationships/hyperlink" Target="https://s3.amazonaws.com/aa-materials/Materials/MLDA/DEMO_statistics/test_set_extracted/25.html" TargetMode="External"/><Relationship Id="rId411" Type="http://schemas.openxmlformats.org/officeDocument/2006/relationships/hyperlink" Target="https://s3.amazonaws.com/aa-materials/Materials/MLDA/DEMO_statistics/test_set_extracted/25.html" TargetMode="External"/><Relationship Id="rId509" Type="http://schemas.openxmlformats.org/officeDocument/2006/relationships/hyperlink" Target="https://s3.amazonaws.com/aa-materials/Materials/MLDA/DEMO_statistics/test_set_extracted/113.html" TargetMode="External"/><Relationship Id="rId1041" Type="http://schemas.openxmlformats.org/officeDocument/2006/relationships/hyperlink" Target="https://s3.amazonaws.com/aa-materials/Materials/MLDA/DEMO_statistics/test_set_extracted/39.html" TargetMode="External"/><Relationship Id="rId1139" Type="http://schemas.openxmlformats.org/officeDocument/2006/relationships/hyperlink" Target="https://s3.amazonaws.com/aa-materials/Materials/MLDA/DEMO_statistics/test_set_extracted/16.html" TargetMode="External"/><Relationship Id="rId1346" Type="http://schemas.openxmlformats.org/officeDocument/2006/relationships/hyperlink" Target="https://s3.amazonaws.com/aa-materials/Materials/MLDA/DEMO_statistics/test_set_extracted/92.html" TargetMode="External"/><Relationship Id="rId1693" Type="http://schemas.openxmlformats.org/officeDocument/2006/relationships/hyperlink" Target="https://s3.amazonaws.com/aa-materials/Materials/MLDA/DEMO_statistics/test_set_extracted/72.html" TargetMode="External"/><Relationship Id="rId1914" Type="http://schemas.openxmlformats.org/officeDocument/2006/relationships/hyperlink" Target="https://s3.amazonaws.com/aa-materials/Materials/MLDA/DEMO_statistics/test_set_extracted/5.html" TargetMode="External"/><Relationship Id="rId495" Type="http://schemas.openxmlformats.org/officeDocument/2006/relationships/hyperlink" Target="https://s3.amazonaws.com/aa-materials/Materials/MLDA/DEMO_statistics/test_set_extracted/100.html" TargetMode="External"/><Relationship Id="rId716" Type="http://schemas.openxmlformats.org/officeDocument/2006/relationships/hyperlink" Target="https://s3.amazonaws.com/aa-materials/Materials/MLDA/DEMO_statistics/test_set_extracted/79.html" TargetMode="External"/><Relationship Id="rId923" Type="http://schemas.openxmlformats.org/officeDocument/2006/relationships/hyperlink" Target="https://s3.amazonaws.com/aa-materials/Materials/MLDA/DEMO_statistics/test_set_extracted/43.html" TargetMode="External"/><Relationship Id="rId1553" Type="http://schemas.openxmlformats.org/officeDocument/2006/relationships/hyperlink" Target="https://s3.amazonaws.com/aa-materials/Materials/MLDA/DEMO_statistics/test_set_extracted/57.html" TargetMode="External"/><Relationship Id="rId1760" Type="http://schemas.openxmlformats.org/officeDocument/2006/relationships/hyperlink" Target="https://s3.amazonaws.com/aa-materials/Materials/MLDA/DEMO_statistics/test_set_extracted/21.html" TargetMode="External"/><Relationship Id="rId1858" Type="http://schemas.openxmlformats.org/officeDocument/2006/relationships/hyperlink" Target="https://s3.amazonaws.com/aa-materials/Materials/MLDA/DEMO_statistics/test_set_extracted/11.html" TargetMode="External"/><Relationship Id="rId52" Type="http://schemas.openxmlformats.org/officeDocument/2006/relationships/hyperlink" Target="https://s3.amazonaws.com/aa-materials/Materials/MLDA/DEMO_statistics/test_set_extracted/34.html" TargetMode="External"/><Relationship Id="rId148" Type="http://schemas.openxmlformats.org/officeDocument/2006/relationships/hyperlink" Target="https://s3.amazonaws.com/aa-materials/Materials/MLDA/DEMO_statistics/test_set_extracted/120.html" TargetMode="External"/><Relationship Id="rId355" Type="http://schemas.openxmlformats.org/officeDocument/2006/relationships/hyperlink" Target="https://s3.amazonaws.com/aa-materials/Materials/MLDA/DEMO_statistics/test_set_extracted/86.html" TargetMode="External"/><Relationship Id="rId562" Type="http://schemas.openxmlformats.org/officeDocument/2006/relationships/hyperlink" Target="https://s3.amazonaws.com/aa-materials/Materials/MLDA/DEMO_statistics/test_set_extracted/50.html" TargetMode="External"/><Relationship Id="rId1192" Type="http://schemas.openxmlformats.org/officeDocument/2006/relationships/hyperlink" Target="https://s3.amazonaws.com/aa-materials/Materials/MLDA/DEMO_statistics/test_set_extracted/64.html" TargetMode="External"/><Relationship Id="rId1206" Type="http://schemas.openxmlformats.org/officeDocument/2006/relationships/hyperlink" Target="https://s3.amazonaws.com/aa-materials/Materials/MLDA/DEMO_statistics/test_set_extracted/77.html" TargetMode="External"/><Relationship Id="rId1413" Type="http://schemas.openxmlformats.org/officeDocument/2006/relationships/hyperlink" Target="https://s3.amazonaws.com/aa-materials/Materials/MLDA/DEMO_statistics/test_set_extracted/41.html" TargetMode="External"/><Relationship Id="rId1620" Type="http://schemas.openxmlformats.org/officeDocument/2006/relationships/hyperlink" Target="https://s3.amazonaws.com/aa-materials/Materials/MLDA/DEMO_statistics/test_set_extracted/117.html" TargetMode="External"/><Relationship Id="rId215" Type="http://schemas.openxmlformats.org/officeDocument/2006/relationships/hyperlink" Target="https://s3.amazonaws.com/aa-materials/Materials/MLDA/DEMO_statistics/test_set_extracted/70.html" TargetMode="External"/><Relationship Id="rId422" Type="http://schemas.openxmlformats.org/officeDocument/2006/relationships/hyperlink" Target="https://s3.amazonaws.com/aa-materials/Materials/MLDA/DEMO_statistics/test_set_extracted/35.html" TargetMode="External"/><Relationship Id="rId867" Type="http://schemas.openxmlformats.org/officeDocument/2006/relationships/hyperlink" Target="https://s3.amazonaws.com/aa-materials/Materials/MLDA/DEMO_statistics/test_set_extracted/103.html" TargetMode="External"/><Relationship Id="rId1052" Type="http://schemas.openxmlformats.org/officeDocument/2006/relationships/hyperlink" Target="https://s3.amazonaws.com/aa-materials/Materials/MLDA/DEMO_statistics/test_set_extracted/49.html" TargetMode="External"/><Relationship Id="rId1497" Type="http://schemas.openxmlformats.org/officeDocument/2006/relationships/hyperlink" Target="https://s3.amazonaws.com/aa-materials/Materials/MLDA/DEMO_statistics/test_set_extracted/117.html" TargetMode="External"/><Relationship Id="rId1718" Type="http://schemas.openxmlformats.org/officeDocument/2006/relationships/hyperlink" Target="https://s3.amazonaws.com/aa-materials/Materials/MLDA/DEMO_statistics/test_set_extracted/95.html" TargetMode="External"/><Relationship Id="rId1925" Type="http://schemas.openxmlformats.org/officeDocument/2006/relationships/hyperlink" Target="https://s3.amazonaws.com/aa-materials/Materials/MLDA/DEMO_statistics/test_set_extracted/6.html" TargetMode="External"/><Relationship Id="rId299" Type="http://schemas.openxmlformats.org/officeDocument/2006/relationships/hyperlink" Target="https://s3.amazonaws.com/aa-materials/Materials/MLDA/DEMO_statistics/test_set_extracted/35.html" TargetMode="External"/><Relationship Id="rId727" Type="http://schemas.openxmlformats.org/officeDocument/2006/relationships/hyperlink" Target="https://s3.amazonaws.com/aa-materials/Materials/MLDA/DEMO_statistics/test_set_extracted/89.html" TargetMode="External"/><Relationship Id="rId934" Type="http://schemas.openxmlformats.org/officeDocument/2006/relationships/hyperlink" Target="https://s3.amazonaws.com/aa-materials/Materials/MLDA/DEMO_statistics/test_set_extracted/53.html" TargetMode="External"/><Relationship Id="rId1357" Type="http://schemas.openxmlformats.org/officeDocument/2006/relationships/hyperlink" Target="https://s3.amazonaws.com/aa-materials/Materials/MLDA/DEMO_statistics/test_set_extracted/101.html" TargetMode="External"/><Relationship Id="rId1564" Type="http://schemas.openxmlformats.org/officeDocument/2006/relationships/hyperlink" Target="https://s3.amazonaws.com/aa-materials/Materials/MLDA/DEMO_statistics/test_set_extracted/67.html" TargetMode="External"/><Relationship Id="rId1771" Type="http://schemas.openxmlformats.org/officeDocument/2006/relationships/hyperlink" Target="https://s3.amazonaws.com/aa-materials/Materials/MLDA/DEMO_statistics/test_set_extracted/31.html" TargetMode="External"/><Relationship Id="rId63" Type="http://schemas.openxmlformats.org/officeDocument/2006/relationships/hyperlink" Target="https://s3.amazonaws.com/aa-materials/Materials/MLDA/DEMO_statistics/test_set_extracted/44.html" TargetMode="External"/><Relationship Id="rId159" Type="http://schemas.openxmlformats.org/officeDocument/2006/relationships/hyperlink" Target="https://s3.amazonaws.com/aa-materials/Materials/MLDA/DEMO_statistics/test_set_extracted/2.html" TargetMode="External"/><Relationship Id="rId366" Type="http://schemas.openxmlformats.org/officeDocument/2006/relationships/hyperlink" Target="https://s3.amazonaws.com/aa-materials/Materials/MLDA/DEMO_statistics/test_set_extracted/96.html" TargetMode="External"/><Relationship Id="rId573" Type="http://schemas.openxmlformats.org/officeDocument/2006/relationships/hyperlink" Target="https://s3.amazonaws.com/aa-materials/Materials/MLDA/DEMO_statistics/test_set_extracted/60.html" TargetMode="External"/><Relationship Id="rId780" Type="http://schemas.openxmlformats.org/officeDocument/2006/relationships/hyperlink" Target="https://s3.amazonaws.com/aa-materials/Materials/MLDA/DEMO_statistics/test_set_extracted/25.html" TargetMode="External"/><Relationship Id="rId1217" Type="http://schemas.openxmlformats.org/officeDocument/2006/relationships/hyperlink" Target="https://s3.amazonaws.com/aa-materials/Materials/MLDA/DEMO_statistics/test_set_extracted/87.html" TargetMode="External"/><Relationship Id="rId1424" Type="http://schemas.openxmlformats.org/officeDocument/2006/relationships/hyperlink" Target="https://s3.amazonaws.com/aa-materials/Materials/MLDA/DEMO_statistics/test_set_extracted/51.html" TargetMode="External"/><Relationship Id="rId1631" Type="http://schemas.openxmlformats.org/officeDocument/2006/relationships/hyperlink" Target="https://s3.amazonaws.com/aa-materials/Materials/MLDA/DEMO_statistics/test_set_extracted/16.html" TargetMode="External"/><Relationship Id="rId1869" Type="http://schemas.openxmlformats.org/officeDocument/2006/relationships/hyperlink" Target="https://s3.amazonaws.com/aa-materials/Materials/MLDA/DEMO_statistics/test_set_extracted/12.html" TargetMode="External"/><Relationship Id="rId226" Type="http://schemas.openxmlformats.org/officeDocument/2006/relationships/hyperlink" Target="https://s3.amazonaws.com/aa-materials/Materials/MLDA/DEMO_statistics/test_set_extracted/80.html" TargetMode="External"/><Relationship Id="rId433" Type="http://schemas.openxmlformats.org/officeDocument/2006/relationships/hyperlink" Target="https://s3.amazonaws.com/aa-materials/Materials/MLDA/DEMO_statistics/test_set_extracted/45.html" TargetMode="External"/><Relationship Id="rId878" Type="http://schemas.openxmlformats.org/officeDocument/2006/relationships/hyperlink" Target="https://s3.amazonaws.com/aa-materials/Materials/MLDA/DEMO_statistics/test_set_extracted/113.html" TargetMode="External"/><Relationship Id="rId1063" Type="http://schemas.openxmlformats.org/officeDocument/2006/relationships/hyperlink" Target="https://s3.amazonaws.com/aa-materials/Materials/MLDA/DEMO_statistics/test_set_extracted/59.html" TargetMode="External"/><Relationship Id="rId1270" Type="http://schemas.openxmlformats.org/officeDocument/2006/relationships/hyperlink" Target="https://s3.amazonaws.com/aa-materials/Materials/MLDA/DEMO_statistics/test_set_extracted/23.html" TargetMode="External"/><Relationship Id="rId1729" Type="http://schemas.openxmlformats.org/officeDocument/2006/relationships/hyperlink" Target="https://s3.amazonaws.com/aa-materials/Materials/MLDA/DEMO_statistics/test_set_extracted/104.html" TargetMode="External"/><Relationship Id="rId1936" Type="http://schemas.openxmlformats.org/officeDocument/2006/relationships/hyperlink" Target="https://s3.amazonaws.com/aa-materials/Materials/MLDA/DEMO_statistics/test_set_extracted/7.html" TargetMode="External"/><Relationship Id="rId640" Type="http://schemas.openxmlformats.org/officeDocument/2006/relationships/hyperlink" Target="https://s3.amazonaws.com/aa-materials/Materials/MLDA/DEMO_statistics/test_set_extracted/120.html" TargetMode="External"/><Relationship Id="rId738" Type="http://schemas.openxmlformats.org/officeDocument/2006/relationships/hyperlink" Target="https://s3.amazonaws.com/aa-materials/Materials/MLDA/DEMO_statistics/test_set_extracted/99.html" TargetMode="External"/><Relationship Id="rId945" Type="http://schemas.openxmlformats.org/officeDocument/2006/relationships/hyperlink" Target="https://s3.amazonaws.com/aa-materials/Materials/MLDA/DEMO_statistics/test_set_extracted/63.html" TargetMode="External"/><Relationship Id="rId1368" Type="http://schemas.openxmlformats.org/officeDocument/2006/relationships/hyperlink" Target="https://s3.amazonaws.com/aa-materials/Materials/MLDA/DEMO_statistics/test_set_extracted/111.html" TargetMode="External"/><Relationship Id="rId1575" Type="http://schemas.openxmlformats.org/officeDocument/2006/relationships/hyperlink" Target="https://s3.amazonaws.com/aa-materials/Materials/MLDA/DEMO_statistics/test_set_extracted/77.html" TargetMode="External"/><Relationship Id="rId1782" Type="http://schemas.openxmlformats.org/officeDocument/2006/relationships/hyperlink" Target="https://s3.amazonaws.com/aa-materials/Materials/MLDA/DEMO_statistics/test_set_extracted/41.html" TargetMode="External"/><Relationship Id="rId74" Type="http://schemas.openxmlformats.org/officeDocument/2006/relationships/hyperlink" Target="https://s3.amazonaws.com/aa-materials/Materials/MLDA/DEMO_statistics/test_set_extracted/54.html" TargetMode="External"/><Relationship Id="rId377" Type="http://schemas.openxmlformats.org/officeDocument/2006/relationships/hyperlink" Target="https://s3.amazonaws.com/aa-materials/Materials/MLDA/DEMO_statistics/test_set_extracted/105.html" TargetMode="External"/><Relationship Id="rId500" Type="http://schemas.openxmlformats.org/officeDocument/2006/relationships/hyperlink" Target="https://s3.amazonaws.com/aa-materials/Materials/MLDA/DEMO_statistics/test_set_extracted/105.html" TargetMode="External"/><Relationship Id="rId584" Type="http://schemas.openxmlformats.org/officeDocument/2006/relationships/hyperlink" Target="https://s3.amazonaws.com/aa-materials/Materials/MLDA/DEMO_statistics/test_set_extracted/70.html" TargetMode="External"/><Relationship Id="rId805" Type="http://schemas.openxmlformats.org/officeDocument/2006/relationships/hyperlink" Target="https://s3.amazonaws.com/aa-materials/Materials/MLDA/DEMO_statistics/test_set_extracted/48.html" TargetMode="External"/><Relationship Id="rId1130" Type="http://schemas.openxmlformats.org/officeDocument/2006/relationships/hyperlink" Target="https://s3.amazonaws.com/aa-materials/Materials/MLDA/DEMO_statistics/test_set_extracted/119.html" TargetMode="External"/><Relationship Id="rId1228" Type="http://schemas.openxmlformats.org/officeDocument/2006/relationships/hyperlink" Target="https://s3.amazonaws.com/aa-materials/Materials/MLDA/DEMO_statistics/test_set_extracted/97.html" TargetMode="External"/><Relationship Id="rId1435" Type="http://schemas.openxmlformats.org/officeDocument/2006/relationships/hyperlink" Target="https://s3.amazonaws.com/aa-materials/Materials/MLDA/DEMO_statistics/test_set_extracted/61.html" TargetMode="External"/><Relationship Id="rId5" Type="http://schemas.openxmlformats.org/officeDocument/2006/relationships/hyperlink" Target="https://s3.amazonaws.com/aa-materials/Materials/MLDA/DEMO_statistics/test_set_extracted/102.html" TargetMode="External"/><Relationship Id="rId237" Type="http://schemas.openxmlformats.org/officeDocument/2006/relationships/hyperlink" Target="https://s3.amazonaws.com/aa-materials/Materials/MLDA/DEMO_statistics/test_set_extracted/90.html" TargetMode="External"/><Relationship Id="rId791" Type="http://schemas.openxmlformats.org/officeDocument/2006/relationships/hyperlink" Target="https://s3.amazonaws.com/aa-materials/Materials/MLDA/DEMO_statistics/test_set_extracted/35.html" TargetMode="External"/><Relationship Id="rId889" Type="http://schemas.openxmlformats.org/officeDocument/2006/relationships/hyperlink" Target="https://s3.amazonaws.com/aa-materials/Materials/MLDA/DEMO_statistics/test_set_extracted/123.html" TargetMode="External"/><Relationship Id="rId1074" Type="http://schemas.openxmlformats.org/officeDocument/2006/relationships/hyperlink" Target="https://s3.amazonaws.com/aa-materials/Materials/MLDA/DEMO_statistics/test_set_extracted/69.html" TargetMode="External"/><Relationship Id="rId1642" Type="http://schemas.openxmlformats.org/officeDocument/2006/relationships/hyperlink" Target="https://s3.amazonaws.com/aa-materials/Materials/MLDA/DEMO_statistics/test_set_extracted/26.html" TargetMode="External"/><Relationship Id="rId1947" Type="http://schemas.openxmlformats.org/officeDocument/2006/relationships/hyperlink" Target="https://s3.amazonaws.com/aa-materials/Materials/MLDA/DEMO_statistics/test_set_extracted/8.html" TargetMode="External"/><Relationship Id="rId444" Type="http://schemas.openxmlformats.org/officeDocument/2006/relationships/hyperlink" Target="https://s3.amazonaws.com/aa-materials/Materials/MLDA/DEMO_statistics/test_set_extracted/55.html" TargetMode="External"/><Relationship Id="rId651" Type="http://schemas.openxmlformats.org/officeDocument/2006/relationships/hyperlink" Target="https://s3.amazonaws.com/aa-materials/Materials/MLDA/DEMO_statistics/test_set_extracted/2.html" TargetMode="External"/><Relationship Id="rId749" Type="http://schemas.openxmlformats.org/officeDocument/2006/relationships/hyperlink" Target="https://s3.amazonaws.com/aa-materials/Materials/MLDA/DEMO_statistics/test_set_extracted/108.html" TargetMode="External"/><Relationship Id="rId1281" Type="http://schemas.openxmlformats.org/officeDocument/2006/relationships/hyperlink" Target="https://s3.amazonaws.com/aa-materials/Materials/MLDA/DEMO_statistics/test_set_extracted/33.html" TargetMode="External"/><Relationship Id="rId1379" Type="http://schemas.openxmlformats.org/officeDocument/2006/relationships/hyperlink" Target="https://s3.amazonaws.com/aa-materials/Materials/MLDA/DEMO_statistics/test_set_extracted/121.html" TargetMode="External"/><Relationship Id="rId1502" Type="http://schemas.openxmlformats.org/officeDocument/2006/relationships/hyperlink" Target="https://s3.amazonaws.com/aa-materials/Materials/MLDA/DEMO_statistics/test_set_extracted/121.html" TargetMode="External"/><Relationship Id="rId1586" Type="http://schemas.openxmlformats.org/officeDocument/2006/relationships/hyperlink" Target="https://s3.amazonaws.com/aa-materials/Materials/MLDA/DEMO_statistics/test_set_extracted/87.html" TargetMode="External"/><Relationship Id="rId1807" Type="http://schemas.openxmlformats.org/officeDocument/2006/relationships/hyperlink" Target="https://s3.amazonaws.com/aa-materials/Materials/MLDA/DEMO_statistics/test_set_extracted/64.html" TargetMode="External"/><Relationship Id="rId290" Type="http://schemas.openxmlformats.org/officeDocument/2006/relationships/hyperlink" Target="https://s3.amazonaws.com/aa-materials/Materials/MLDA/DEMO_statistics/test_set_extracted/27.html" TargetMode="External"/><Relationship Id="rId304" Type="http://schemas.openxmlformats.org/officeDocument/2006/relationships/hyperlink" Target="https://s3.amazonaws.com/aa-materials/Materials/MLDA/DEMO_statistics/test_set_extracted/4.html" TargetMode="External"/><Relationship Id="rId388" Type="http://schemas.openxmlformats.org/officeDocument/2006/relationships/hyperlink" Target="https://s3.amazonaws.com/aa-materials/Materials/MLDA/DEMO_statistics/test_set_extracted/115.html" TargetMode="External"/><Relationship Id="rId511" Type="http://schemas.openxmlformats.org/officeDocument/2006/relationships/hyperlink" Target="https://s3.amazonaws.com/aa-materials/Materials/MLDA/DEMO_statistics/test_set_extracted/115.html" TargetMode="External"/><Relationship Id="rId609" Type="http://schemas.openxmlformats.org/officeDocument/2006/relationships/hyperlink" Target="https://s3.amazonaws.com/aa-materials/Materials/MLDA/DEMO_statistics/test_set_extracted/93.html" TargetMode="External"/><Relationship Id="rId956" Type="http://schemas.openxmlformats.org/officeDocument/2006/relationships/hyperlink" Target="https://s3.amazonaws.com/aa-materials/Materials/MLDA/DEMO_statistics/test_set_extracted/73.html" TargetMode="External"/><Relationship Id="rId1141" Type="http://schemas.openxmlformats.org/officeDocument/2006/relationships/hyperlink" Target="https://s3.amazonaws.com/aa-materials/Materials/MLDA/DEMO_statistics/test_set_extracted/18.html" TargetMode="External"/><Relationship Id="rId1239" Type="http://schemas.openxmlformats.org/officeDocument/2006/relationships/hyperlink" Target="https://s3.amazonaws.com/aa-materials/Materials/MLDA/DEMO_statistics/test_set_extracted/106.html" TargetMode="External"/><Relationship Id="rId1793" Type="http://schemas.openxmlformats.org/officeDocument/2006/relationships/hyperlink" Target="https://s3.amazonaws.com/aa-materials/Materials/MLDA/DEMO_statistics/test_set_extracted/51.html" TargetMode="External"/><Relationship Id="rId85" Type="http://schemas.openxmlformats.org/officeDocument/2006/relationships/hyperlink" Target="https://s3.amazonaws.com/aa-materials/Materials/MLDA/DEMO_statistics/test_set_extracted/64.html" TargetMode="External"/><Relationship Id="rId150" Type="http://schemas.openxmlformats.org/officeDocument/2006/relationships/hyperlink" Target="https://s3.amazonaws.com/aa-materials/Materials/MLDA/DEMO_statistics/test_set_extracted/122.html" TargetMode="External"/><Relationship Id="rId595" Type="http://schemas.openxmlformats.org/officeDocument/2006/relationships/hyperlink" Target="https://s3.amazonaws.com/aa-materials/Materials/MLDA/DEMO_statistics/test_set_extracted/80.html" TargetMode="External"/><Relationship Id="rId816" Type="http://schemas.openxmlformats.org/officeDocument/2006/relationships/hyperlink" Target="https://s3.amazonaws.com/aa-materials/Materials/MLDA/DEMO_statistics/test_set_extracted/58.html" TargetMode="External"/><Relationship Id="rId1001" Type="http://schemas.openxmlformats.org/officeDocument/2006/relationships/hyperlink" Target="https://s3.amazonaws.com/aa-materials/Materials/MLDA/DEMO_statistics/test_set_extracted/113.html" TargetMode="External"/><Relationship Id="rId1446" Type="http://schemas.openxmlformats.org/officeDocument/2006/relationships/hyperlink" Target="https://s3.amazonaws.com/aa-materials/Materials/MLDA/DEMO_statistics/test_set_extracted/71.html" TargetMode="External"/><Relationship Id="rId1653" Type="http://schemas.openxmlformats.org/officeDocument/2006/relationships/hyperlink" Target="https://s3.amazonaws.com/aa-materials/Materials/MLDA/DEMO_statistics/test_set_extracted/36.html" TargetMode="External"/><Relationship Id="rId1860" Type="http://schemas.openxmlformats.org/officeDocument/2006/relationships/hyperlink" Target="https://s3.amazonaws.com/aa-materials/Materials/MLDA/DEMO_statistics/test_set_extracted/111.html" TargetMode="External"/><Relationship Id="rId248" Type="http://schemas.openxmlformats.org/officeDocument/2006/relationships/hyperlink" Target="https://s3.amazonaws.com/aa-materials/Materials/MLDA/DEMO_statistics/test_set_extracted/10.html" TargetMode="External"/><Relationship Id="rId455" Type="http://schemas.openxmlformats.org/officeDocument/2006/relationships/hyperlink" Target="https://s3.amazonaws.com/aa-materials/Materials/MLDA/DEMO_statistics/test_set_extracted/65.html" TargetMode="External"/><Relationship Id="rId662" Type="http://schemas.openxmlformats.org/officeDocument/2006/relationships/hyperlink" Target="https://s3.amazonaws.com/aa-materials/Materials/MLDA/DEMO_statistics/test_set_extracted/3.html" TargetMode="External"/><Relationship Id="rId1085" Type="http://schemas.openxmlformats.org/officeDocument/2006/relationships/hyperlink" Target="https://s3.amazonaws.com/aa-materials/Materials/MLDA/DEMO_statistics/test_set_extracted/79.html" TargetMode="External"/><Relationship Id="rId1292" Type="http://schemas.openxmlformats.org/officeDocument/2006/relationships/hyperlink" Target="https://s3.amazonaws.com/aa-materials/Materials/MLDA/DEMO_statistics/test_set_extracted/43.html" TargetMode="External"/><Relationship Id="rId1306" Type="http://schemas.openxmlformats.org/officeDocument/2006/relationships/hyperlink" Target="https://s3.amazonaws.com/aa-materials/Materials/MLDA/DEMO_statistics/test_set_extracted/56.html" TargetMode="External"/><Relationship Id="rId1513" Type="http://schemas.openxmlformats.org/officeDocument/2006/relationships/hyperlink" Target="https://s3.amazonaws.com/aa-materials/Materials/MLDA/DEMO_statistics/test_set_extracted/20.html" TargetMode="External"/><Relationship Id="rId1720" Type="http://schemas.openxmlformats.org/officeDocument/2006/relationships/hyperlink" Target="https://s3.amazonaws.com/aa-materials/Materials/MLDA/DEMO_statistics/test_set_extracted/97.html" TargetMode="External"/><Relationship Id="rId1958" Type="http://schemas.openxmlformats.org/officeDocument/2006/relationships/hyperlink" Target="https://s3.amazonaws.com/aa-materials/Materials/MLDA/DEMO_statistics/test_set_extracted/9.html" TargetMode="External"/><Relationship Id="rId12" Type="http://schemas.openxmlformats.org/officeDocument/2006/relationships/hyperlink" Target="https://s3.amazonaws.com/aa-materials/Materials/MLDA/DEMO_statistics/test_set_extracted/109.html" TargetMode="External"/><Relationship Id="rId108" Type="http://schemas.openxmlformats.org/officeDocument/2006/relationships/hyperlink" Target="https://s3.amazonaws.com/aa-materials/Materials/MLDA/DEMO_statistics/test_set_extracted/85.html" TargetMode="External"/><Relationship Id="rId315" Type="http://schemas.openxmlformats.org/officeDocument/2006/relationships/hyperlink" Target="https://s3.amazonaws.com/aa-materials/Materials/MLDA/DEMO_statistics/test_set_extracted/5.html" TargetMode="External"/><Relationship Id="rId522" Type="http://schemas.openxmlformats.org/officeDocument/2006/relationships/hyperlink" Target="https://s3.amazonaws.com/aa-materials/Materials/MLDA/DEMO_statistics/test_set_extracted/14.html" TargetMode="External"/><Relationship Id="rId967" Type="http://schemas.openxmlformats.org/officeDocument/2006/relationships/hyperlink" Target="https://s3.amazonaws.com/aa-materials/Materials/MLDA/DEMO_statistics/test_set_extracted/83.html" TargetMode="External"/><Relationship Id="rId1152" Type="http://schemas.openxmlformats.org/officeDocument/2006/relationships/hyperlink" Target="https://s3.amazonaws.com/aa-materials/Materials/MLDA/DEMO_statistics/test_set_extracted/28.html" TargetMode="External"/><Relationship Id="rId1597" Type="http://schemas.openxmlformats.org/officeDocument/2006/relationships/hyperlink" Target="https://s3.amazonaws.com/aa-materials/Materials/MLDA/DEMO_statistics/test_set_extracted/97.html" TargetMode="External"/><Relationship Id="rId1818" Type="http://schemas.openxmlformats.org/officeDocument/2006/relationships/hyperlink" Target="https://s3.amazonaws.com/aa-materials/Materials/MLDA/DEMO_statistics/test_set_extracted/74.html" TargetMode="External"/><Relationship Id="rId96" Type="http://schemas.openxmlformats.org/officeDocument/2006/relationships/hyperlink" Target="https://s3.amazonaws.com/aa-materials/Materials/MLDA/DEMO_statistics/test_set_extracted/74.html" TargetMode="External"/><Relationship Id="rId161" Type="http://schemas.openxmlformats.org/officeDocument/2006/relationships/hyperlink" Target="https://s3.amazonaws.com/aa-materials/Materials/MLDA/DEMO_statistics/test_set_extracted/21.html" TargetMode="External"/><Relationship Id="rId399" Type="http://schemas.openxmlformats.org/officeDocument/2006/relationships/hyperlink" Target="https://s3.amazonaws.com/aa-materials/Materials/MLDA/DEMO_statistics/test_set_extracted/14.html" TargetMode="External"/><Relationship Id="rId827" Type="http://schemas.openxmlformats.org/officeDocument/2006/relationships/hyperlink" Target="https://s3.amazonaws.com/aa-materials/Materials/MLDA/DEMO_statistics/test_set_extracted/68.html" TargetMode="External"/><Relationship Id="rId1012" Type="http://schemas.openxmlformats.org/officeDocument/2006/relationships/hyperlink" Target="https://s3.amazonaws.com/aa-materials/Materials/MLDA/DEMO_statistics/test_set_extracted/123.html" TargetMode="External"/><Relationship Id="rId1457" Type="http://schemas.openxmlformats.org/officeDocument/2006/relationships/hyperlink" Target="https://s3.amazonaws.com/aa-materials/Materials/MLDA/DEMO_statistics/test_set_extracted/81.html" TargetMode="External"/><Relationship Id="rId1664" Type="http://schemas.openxmlformats.org/officeDocument/2006/relationships/hyperlink" Target="https://s3.amazonaws.com/aa-materials/Materials/MLDA/DEMO_statistics/test_set_extracted/46.html" TargetMode="External"/><Relationship Id="rId1871" Type="http://schemas.openxmlformats.org/officeDocument/2006/relationships/hyperlink" Target="https://s3.amazonaws.com/aa-materials/Materials/MLDA/DEMO_statistics/test_set_extracted/121.html" TargetMode="External"/><Relationship Id="rId259" Type="http://schemas.openxmlformats.org/officeDocument/2006/relationships/hyperlink" Target="https://s3.amazonaws.com/aa-materials/Materials/MLDA/DEMO_statistics/test_set_extracted/11.html" TargetMode="External"/><Relationship Id="rId466" Type="http://schemas.openxmlformats.org/officeDocument/2006/relationships/hyperlink" Target="https://s3.amazonaws.com/aa-materials/Materials/MLDA/DEMO_statistics/test_set_extracted/75.html" TargetMode="External"/><Relationship Id="rId673" Type="http://schemas.openxmlformats.org/officeDocument/2006/relationships/hyperlink" Target="https://s3.amazonaws.com/aa-materials/Materials/MLDA/DEMO_statistics/test_set_extracted/4.html" TargetMode="External"/><Relationship Id="rId880" Type="http://schemas.openxmlformats.org/officeDocument/2006/relationships/hyperlink" Target="https://s3.amazonaws.com/aa-materials/Materials/MLDA/DEMO_statistics/test_set_extracted/115.html" TargetMode="External"/><Relationship Id="rId1096" Type="http://schemas.openxmlformats.org/officeDocument/2006/relationships/hyperlink" Target="https://s3.amazonaws.com/aa-materials/Materials/MLDA/DEMO_statistics/test_set_extracted/89.html" TargetMode="External"/><Relationship Id="rId1317" Type="http://schemas.openxmlformats.org/officeDocument/2006/relationships/hyperlink" Target="https://s3.amazonaws.com/aa-materials/Materials/MLDA/DEMO_statistics/test_set_extracted/66.html" TargetMode="External"/><Relationship Id="rId1524" Type="http://schemas.openxmlformats.org/officeDocument/2006/relationships/hyperlink" Target="https://s3.amazonaws.com/aa-materials/Materials/MLDA/DEMO_statistics/test_set_extracted/30.html" TargetMode="External"/><Relationship Id="rId1731" Type="http://schemas.openxmlformats.org/officeDocument/2006/relationships/hyperlink" Target="https://s3.amazonaws.com/aa-materials/Materials/MLDA/DEMO_statistics/test_set_extracted/106.html" TargetMode="External"/><Relationship Id="rId23" Type="http://schemas.openxmlformats.org/officeDocument/2006/relationships/hyperlink" Target="https://s3.amazonaws.com/aa-materials/Materials/MLDA/DEMO_statistics/test_set_extracted/119.html" TargetMode="External"/><Relationship Id="rId119" Type="http://schemas.openxmlformats.org/officeDocument/2006/relationships/hyperlink" Target="https://s3.amazonaws.com/aa-materials/Materials/MLDA/DEMO_statistics/test_set_extracted/95.html" TargetMode="External"/><Relationship Id="rId326" Type="http://schemas.openxmlformats.org/officeDocument/2006/relationships/hyperlink" Target="https://s3.amazonaws.com/aa-materials/Materials/MLDA/DEMO_statistics/test_set_extracted/6.html" TargetMode="External"/><Relationship Id="rId533" Type="http://schemas.openxmlformats.org/officeDocument/2006/relationships/hyperlink" Target="https://s3.amazonaws.com/aa-materials/Materials/MLDA/DEMO_statistics/test_set_extracted/24.html" TargetMode="External"/><Relationship Id="rId978" Type="http://schemas.openxmlformats.org/officeDocument/2006/relationships/hyperlink" Target="https://s3.amazonaws.com/aa-materials/Materials/MLDA/DEMO_statistics/test_set_extracted/93.html" TargetMode="External"/><Relationship Id="rId1163" Type="http://schemas.openxmlformats.org/officeDocument/2006/relationships/hyperlink" Target="https://s3.amazonaws.com/aa-materials/Materials/MLDA/DEMO_statistics/test_set_extracted/38.html" TargetMode="External"/><Relationship Id="rId1370" Type="http://schemas.openxmlformats.org/officeDocument/2006/relationships/hyperlink" Target="https://s3.amazonaws.com/aa-materials/Materials/MLDA/DEMO_statistics/test_set_extracted/113.html" TargetMode="External"/><Relationship Id="rId1829" Type="http://schemas.openxmlformats.org/officeDocument/2006/relationships/hyperlink" Target="https://s3.amazonaws.com/aa-materials/Materials/MLDA/DEMO_statistics/test_set_extracted/84.html" TargetMode="External"/><Relationship Id="rId740" Type="http://schemas.openxmlformats.org/officeDocument/2006/relationships/hyperlink" Target="https://s3.amazonaws.com/aa-materials/Materials/MLDA/DEMO_statistics/test_set_extracted/10.html" TargetMode="External"/><Relationship Id="rId838" Type="http://schemas.openxmlformats.org/officeDocument/2006/relationships/hyperlink" Target="https://s3.amazonaws.com/aa-materials/Materials/MLDA/DEMO_statistics/test_set_extracted/78.html" TargetMode="External"/><Relationship Id="rId1023" Type="http://schemas.openxmlformats.org/officeDocument/2006/relationships/hyperlink" Target="https://s3.amazonaws.com/aa-materials/Materials/MLDA/DEMO_statistics/test_set_extracted/22.html" TargetMode="External"/><Relationship Id="rId1468" Type="http://schemas.openxmlformats.org/officeDocument/2006/relationships/hyperlink" Target="https://s3.amazonaws.com/aa-materials/Materials/MLDA/DEMO_statistics/test_set_extracted/91.html" TargetMode="External"/><Relationship Id="rId1675" Type="http://schemas.openxmlformats.org/officeDocument/2006/relationships/hyperlink" Target="https://s3.amazonaws.com/aa-materials/Materials/MLDA/DEMO_statistics/test_set_extracted/56.html" TargetMode="External"/><Relationship Id="rId1882" Type="http://schemas.openxmlformats.org/officeDocument/2006/relationships/hyperlink" Target="https://s3.amazonaws.com/aa-materials/Materials/MLDA/DEMO_statistics/test_set_extracted/20.html" TargetMode="External"/><Relationship Id="rId172" Type="http://schemas.openxmlformats.org/officeDocument/2006/relationships/hyperlink" Target="https://s3.amazonaws.com/aa-materials/Materials/MLDA/DEMO_statistics/test_set_extracted/31.html" TargetMode="External"/><Relationship Id="rId477" Type="http://schemas.openxmlformats.org/officeDocument/2006/relationships/hyperlink" Target="https://s3.amazonaws.com/aa-materials/Materials/MLDA/DEMO_statistics/test_set_extracted/85.html" TargetMode="External"/><Relationship Id="rId600" Type="http://schemas.openxmlformats.org/officeDocument/2006/relationships/hyperlink" Target="https://s3.amazonaws.com/aa-materials/Materials/MLDA/DEMO_statistics/test_set_extracted/85.html" TargetMode="External"/><Relationship Id="rId684" Type="http://schemas.openxmlformats.org/officeDocument/2006/relationships/hyperlink" Target="https://s3.amazonaws.com/aa-materials/Materials/MLDA/DEMO_statistics/test_set_extracted/5.html" TargetMode="External"/><Relationship Id="rId1230" Type="http://schemas.openxmlformats.org/officeDocument/2006/relationships/hyperlink" Target="https://s3.amazonaws.com/aa-materials/Materials/MLDA/DEMO_statistics/test_set_extracted/99.html" TargetMode="External"/><Relationship Id="rId1328" Type="http://schemas.openxmlformats.org/officeDocument/2006/relationships/hyperlink" Target="https://s3.amazonaws.com/aa-materials/Materials/MLDA/DEMO_statistics/test_set_extracted/76.html" TargetMode="External"/><Relationship Id="rId1535" Type="http://schemas.openxmlformats.org/officeDocument/2006/relationships/hyperlink" Target="https://s3.amazonaws.com/aa-materials/Materials/MLDA/DEMO_statistics/test_set_extracted/40.html" TargetMode="External"/><Relationship Id="rId337" Type="http://schemas.openxmlformats.org/officeDocument/2006/relationships/hyperlink" Target="https://s3.amazonaws.com/aa-materials/Materials/MLDA/DEMO_statistics/test_set_extracted/7.html" TargetMode="External"/><Relationship Id="rId891" Type="http://schemas.openxmlformats.org/officeDocument/2006/relationships/hyperlink" Target="https://s3.amazonaws.com/aa-materials/Materials/MLDA/DEMO_statistics/test_set_extracted/14.html" TargetMode="External"/><Relationship Id="rId905" Type="http://schemas.openxmlformats.org/officeDocument/2006/relationships/hyperlink" Target="https://s3.amazonaws.com/aa-materials/Materials/MLDA/DEMO_statistics/test_set_extracted/27.html" TargetMode="External"/><Relationship Id="rId989" Type="http://schemas.openxmlformats.org/officeDocument/2006/relationships/hyperlink" Target="https://s3.amazonaws.com/aa-materials/Materials/MLDA/DEMO_statistics/test_set_extracted/102.html" TargetMode="External"/><Relationship Id="rId1742" Type="http://schemas.openxmlformats.org/officeDocument/2006/relationships/hyperlink" Target="https://s3.amazonaws.com/aa-materials/Materials/MLDA/DEMO_statistics/test_set_extracted/116.html" TargetMode="External"/><Relationship Id="rId34" Type="http://schemas.openxmlformats.org/officeDocument/2006/relationships/hyperlink" Target="https://s3.amazonaws.com/aa-materials/Materials/MLDA/DEMO_statistics/test_set_extracted/18.html" TargetMode="External"/><Relationship Id="rId544" Type="http://schemas.openxmlformats.org/officeDocument/2006/relationships/hyperlink" Target="https://s3.amazonaws.com/aa-materials/Materials/MLDA/DEMO_statistics/test_set_extracted/34.html" TargetMode="External"/><Relationship Id="rId751" Type="http://schemas.openxmlformats.org/officeDocument/2006/relationships/hyperlink" Target="https://s3.amazonaws.com/aa-materials/Materials/MLDA/DEMO_statistics/test_set_extracted/11.html" TargetMode="External"/><Relationship Id="rId849" Type="http://schemas.openxmlformats.org/officeDocument/2006/relationships/hyperlink" Target="https://s3.amazonaws.com/aa-materials/Materials/MLDA/DEMO_statistics/test_set_extracted/88.html" TargetMode="External"/><Relationship Id="rId1174" Type="http://schemas.openxmlformats.org/officeDocument/2006/relationships/hyperlink" Target="https://s3.amazonaws.com/aa-materials/Materials/MLDA/DEMO_statistics/test_set_extracted/48.html" TargetMode="External"/><Relationship Id="rId1381" Type="http://schemas.openxmlformats.org/officeDocument/2006/relationships/hyperlink" Target="https://s3.amazonaws.com/aa-materials/Materials/MLDA/DEMO_statistics/test_set_extracted/123.html" TargetMode="External"/><Relationship Id="rId1479" Type="http://schemas.openxmlformats.org/officeDocument/2006/relationships/hyperlink" Target="https://s3.amazonaws.com/aa-materials/Materials/MLDA/DEMO_statistics/test_set_extracted/100.html" TargetMode="External"/><Relationship Id="rId1602" Type="http://schemas.openxmlformats.org/officeDocument/2006/relationships/hyperlink" Target="https://s3.amazonaws.com/aa-materials/Materials/MLDA/DEMO_statistics/test_set_extracted/100.html" TargetMode="External"/><Relationship Id="rId1686" Type="http://schemas.openxmlformats.org/officeDocument/2006/relationships/hyperlink" Target="https://s3.amazonaws.com/aa-materials/Materials/MLDA/DEMO_statistics/test_set_extracted/66.html" TargetMode="External"/><Relationship Id="rId183" Type="http://schemas.openxmlformats.org/officeDocument/2006/relationships/hyperlink" Target="https://s3.amazonaws.com/aa-materials/Materials/MLDA/DEMO_statistics/test_set_extracted/41.html" TargetMode="External"/><Relationship Id="rId390" Type="http://schemas.openxmlformats.org/officeDocument/2006/relationships/hyperlink" Target="https://s3.amazonaws.com/aa-materials/Materials/MLDA/DEMO_statistics/test_set_extracted/117.html" TargetMode="External"/><Relationship Id="rId404" Type="http://schemas.openxmlformats.org/officeDocument/2006/relationships/hyperlink" Target="https://s3.amazonaws.com/aa-materials/Materials/MLDA/DEMO_statistics/test_set_extracted/19.html" TargetMode="External"/><Relationship Id="rId611" Type="http://schemas.openxmlformats.org/officeDocument/2006/relationships/hyperlink" Target="https://s3.amazonaws.com/aa-materials/Materials/MLDA/DEMO_statistics/test_set_extracted/95.html" TargetMode="External"/><Relationship Id="rId1034" Type="http://schemas.openxmlformats.org/officeDocument/2006/relationships/hyperlink" Target="https://s3.amazonaws.com/aa-materials/Materials/MLDA/DEMO_statistics/test_set_extracted/32.html" TargetMode="External"/><Relationship Id="rId1241" Type="http://schemas.openxmlformats.org/officeDocument/2006/relationships/hyperlink" Target="https://s3.amazonaws.com/aa-materials/Materials/MLDA/DEMO_statistics/test_set_extracted/108.html" TargetMode="External"/><Relationship Id="rId1339" Type="http://schemas.openxmlformats.org/officeDocument/2006/relationships/hyperlink" Target="https://s3.amazonaws.com/aa-materials/Materials/MLDA/DEMO_statistics/test_set_extracted/86.html" TargetMode="External"/><Relationship Id="rId1893" Type="http://schemas.openxmlformats.org/officeDocument/2006/relationships/hyperlink" Target="https://s3.amazonaws.com/aa-materials/Materials/MLDA/DEMO_statistics/test_set_extracted/30.html" TargetMode="External"/><Relationship Id="rId1907" Type="http://schemas.openxmlformats.org/officeDocument/2006/relationships/hyperlink" Target="https://s3.amazonaws.com/aa-materials/Materials/MLDA/DEMO_statistics/test_set_extracted/43.html" TargetMode="External"/><Relationship Id="rId250" Type="http://schemas.openxmlformats.org/officeDocument/2006/relationships/hyperlink" Target="https://s3.amazonaws.com/aa-materials/Materials/MLDA/DEMO_statistics/test_set_extracted/101.html" TargetMode="External"/><Relationship Id="rId488" Type="http://schemas.openxmlformats.org/officeDocument/2006/relationships/hyperlink" Target="https://s3.amazonaws.com/aa-materials/Materials/MLDA/DEMO_statistics/test_set_extracted/95.html" TargetMode="External"/><Relationship Id="rId695" Type="http://schemas.openxmlformats.org/officeDocument/2006/relationships/hyperlink" Target="https://s3.amazonaws.com/aa-materials/Materials/MLDA/DEMO_statistics/test_set_extracted/6.html" TargetMode="External"/><Relationship Id="rId709" Type="http://schemas.openxmlformats.org/officeDocument/2006/relationships/hyperlink" Target="https://s3.amazonaws.com/aa-materials/Materials/MLDA/DEMO_statistics/test_set_extracted/72.html" TargetMode="External"/><Relationship Id="rId916" Type="http://schemas.openxmlformats.org/officeDocument/2006/relationships/hyperlink" Target="https://s3.amazonaws.com/aa-materials/Materials/MLDA/DEMO_statistics/test_set_extracted/37.html" TargetMode="External"/><Relationship Id="rId1101" Type="http://schemas.openxmlformats.org/officeDocument/2006/relationships/hyperlink" Target="https://s3.amazonaws.com/aa-materials/Materials/MLDA/DEMO_statistics/test_set_extracted/93.html" TargetMode="External"/><Relationship Id="rId1546" Type="http://schemas.openxmlformats.org/officeDocument/2006/relationships/hyperlink" Target="https://s3.amazonaws.com/aa-materials/Materials/MLDA/DEMO_statistics/test_set_extracted/50.html" TargetMode="External"/><Relationship Id="rId1753" Type="http://schemas.openxmlformats.org/officeDocument/2006/relationships/hyperlink" Target="https://s3.amazonaws.com/aa-materials/Materials/MLDA/DEMO_statistics/test_set_extracted/15.html" TargetMode="External"/><Relationship Id="rId1960" Type="http://schemas.openxmlformats.org/officeDocument/2006/relationships/hyperlink" Target="https://s3.amazonaws.com/aa-materials/Materials/MLDA/DEMO_statistics/test_set_extracted/91.html" TargetMode="External"/><Relationship Id="rId45" Type="http://schemas.openxmlformats.org/officeDocument/2006/relationships/hyperlink" Target="https://s3.amazonaws.com/aa-materials/Materials/MLDA/DEMO_statistics/test_set_extracted/28.html" TargetMode="External"/><Relationship Id="rId110" Type="http://schemas.openxmlformats.org/officeDocument/2006/relationships/hyperlink" Target="https://s3.amazonaws.com/aa-materials/Materials/MLDA/DEMO_statistics/test_set_extracted/87.html" TargetMode="External"/><Relationship Id="rId348" Type="http://schemas.openxmlformats.org/officeDocument/2006/relationships/hyperlink" Target="https://s3.amazonaws.com/aa-materials/Materials/MLDA/DEMO_statistics/test_set_extracted/8.html" TargetMode="External"/><Relationship Id="rId555" Type="http://schemas.openxmlformats.org/officeDocument/2006/relationships/hyperlink" Target="https://s3.amazonaws.com/aa-materials/Materials/MLDA/DEMO_statistics/test_set_extracted/44.html" TargetMode="External"/><Relationship Id="rId762" Type="http://schemas.openxmlformats.org/officeDocument/2006/relationships/hyperlink" Target="https://s3.amazonaws.com/aa-materials/Materials/MLDA/DEMO_statistics/test_set_extracted/12.html" TargetMode="External"/><Relationship Id="rId1185" Type="http://schemas.openxmlformats.org/officeDocument/2006/relationships/hyperlink" Target="https://s3.amazonaws.com/aa-materials/Materials/MLDA/DEMO_statistics/test_set_extracted/58.html" TargetMode="External"/><Relationship Id="rId1392" Type="http://schemas.openxmlformats.org/officeDocument/2006/relationships/hyperlink" Target="https://s3.amazonaws.com/aa-materials/Materials/MLDA/DEMO_statistics/test_set_extracted/22.html" TargetMode="External"/><Relationship Id="rId1406" Type="http://schemas.openxmlformats.org/officeDocument/2006/relationships/hyperlink" Target="https://s3.amazonaws.com/aa-materials/Materials/MLDA/DEMO_statistics/test_set_extracted/35.html" TargetMode="External"/><Relationship Id="rId1613" Type="http://schemas.openxmlformats.org/officeDocument/2006/relationships/hyperlink" Target="https://s3.amazonaws.com/aa-materials/Materials/MLDA/DEMO_statistics/test_set_extracted/110.html" TargetMode="External"/><Relationship Id="rId1820" Type="http://schemas.openxmlformats.org/officeDocument/2006/relationships/hyperlink" Target="https://s3.amazonaws.com/aa-materials/Materials/MLDA/DEMO_statistics/test_set_extracted/76.html" TargetMode="External"/><Relationship Id="rId194" Type="http://schemas.openxmlformats.org/officeDocument/2006/relationships/hyperlink" Target="https://s3.amazonaws.com/aa-materials/Materials/MLDA/DEMO_statistics/test_set_extracted/51.html" TargetMode="External"/><Relationship Id="rId208" Type="http://schemas.openxmlformats.org/officeDocument/2006/relationships/hyperlink" Target="https://s3.amazonaws.com/aa-materials/Materials/MLDA/DEMO_statistics/test_set_extracted/64.html" TargetMode="External"/><Relationship Id="rId415" Type="http://schemas.openxmlformats.org/officeDocument/2006/relationships/hyperlink" Target="https://s3.amazonaws.com/aa-materials/Materials/MLDA/DEMO_statistics/test_set_extracted/29.html" TargetMode="External"/><Relationship Id="rId622" Type="http://schemas.openxmlformats.org/officeDocument/2006/relationships/hyperlink" Target="https://s3.amazonaws.com/aa-materials/Materials/MLDA/DEMO_statistics/test_set_extracted/104.html" TargetMode="External"/><Relationship Id="rId1045" Type="http://schemas.openxmlformats.org/officeDocument/2006/relationships/hyperlink" Target="https://s3.amazonaws.com/aa-materials/Materials/MLDA/DEMO_statistics/test_set_extracted/42.html" TargetMode="External"/><Relationship Id="rId1252" Type="http://schemas.openxmlformats.org/officeDocument/2006/relationships/hyperlink" Target="https://s3.amazonaws.com/aa-materials/Materials/MLDA/DEMO_statistics/test_set_extracted/118.html" TargetMode="External"/><Relationship Id="rId1697" Type="http://schemas.openxmlformats.org/officeDocument/2006/relationships/hyperlink" Target="https://s3.amazonaws.com/aa-materials/Materials/MLDA/DEMO_statistics/test_set_extracted/76.html" TargetMode="External"/><Relationship Id="rId1918" Type="http://schemas.openxmlformats.org/officeDocument/2006/relationships/hyperlink" Target="https://s3.amazonaws.com/aa-materials/Materials/MLDA/DEMO_statistics/test_set_extracted/53.html" TargetMode="External"/><Relationship Id="rId261" Type="http://schemas.openxmlformats.org/officeDocument/2006/relationships/hyperlink" Target="https://s3.amazonaws.com/aa-materials/Materials/MLDA/DEMO_statistics/test_set_extracted/111.html" TargetMode="External"/><Relationship Id="rId499" Type="http://schemas.openxmlformats.org/officeDocument/2006/relationships/hyperlink" Target="https://s3.amazonaws.com/aa-materials/Materials/MLDA/DEMO_statistics/test_set_extracted/104.html" TargetMode="External"/><Relationship Id="rId927" Type="http://schemas.openxmlformats.org/officeDocument/2006/relationships/hyperlink" Target="https://s3.amazonaws.com/aa-materials/Materials/MLDA/DEMO_statistics/test_set_extracted/47.html" TargetMode="External"/><Relationship Id="rId1112" Type="http://schemas.openxmlformats.org/officeDocument/2006/relationships/hyperlink" Target="https://s3.amazonaws.com/aa-materials/Materials/MLDA/DEMO_statistics/test_set_extracted/102.html" TargetMode="External"/><Relationship Id="rId1557" Type="http://schemas.openxmlformats.org/officeDocument/2006/relationships/hyperlink" Target="https://s3.amazonaws.com/aa-materials/Materials/MLDA/DEMO_statistics/test_set_extracted/60.html" TargetMode="External"/><Relationship Id="rId1764" Type="http://schemas.openxmlformats.org/officeDocument/2006/relationships/hyperlink" Target="https://s3.amazonaws.com/aa-materials/Materials/MLDA/DEMO_statistics/test_set_extracted/25.html" TargetMode="External"/><Relationship Id="rId56" Type="http://schemas.openxmlformats.org/officeDocument/2006/relationships/hyperlink" Target="https://s3.amazonaws.com/aa-materials/Materials/MLDA/DEMO_statistics/test_set_extracted/38.html" TargetMode="External"/><Relationship Id="rId359" Type="http://schemas.openxmlformats.org/officeDocument/2006/relationships/hyperlink" Target="https://s3.amazonaws.com/aa-materials/Materials/MLDA/DEMO_statistics/test_set_extracted/9.html" TargetMode="External"/><Relationship Id="rId566" Type="http://schemas.openxmlformats.org/officeDocument/2006/relationships/hyperlink" Target="https://s3.amazonaws.com/aa-materials/Materials/MLDA/DEMO_statistics/test_set_extracted/54.html" TargetMode="External"/><Relationship Id="rId773" Type="http://schemas.openxmlformats.org/officeDocument/2006/relationships/hyperlink" Target="https://s3.amazonaws.com/aa-materials/Materials/MLDA/DEMO_statistics/test_set_extracted/19.html" TargetMode="External"/><Relationship Id="rId1196" Type="http://schemas.openxmlformats.org/officeDocument/2006/relationships/hyperlink" Target="https://s3.amazonaws.com/aa-materials/Materials/MLDA/DEMO_statistics/test_set_extracted/68.html" TargetMode="External"/><Relationship Id="rId1417" Type="http://schemas.openxmlformats.org/officeDocument/2006/relationships/hyperlink" Target="https://s3.amazonaws.com/aa-materials/Materials/MLDA/DEMO_statistics/test_set_extracted/45.html" TargetMode="External"/><Relationship Id="rId1624" Type="http://schemas.openxmlformats.org/officeDocument/2006/relationships/hyperlink" Target="https://s3.amazonaws.com/aa-materials/Materials/MLDA/DEMO_statistics/test_set_extracted/120.html" TargetMode="External"/><Relationship Id="rId1831" Type="http://schemas.openxmlformats.org/officeDocument/2006/relationships/hyperlink" Target="https://s3.amazonaws.com/aa-materials/Materials/MLDA/DEMO_statistics/test_set_extracted/86.html" TargetMode="External"/><Relationship Id="rId121" Type="http://schemas.openxmlformats.org/officeDocument/2006/relationships/hyperlink" Target="https://s3.amazonaws.com/aa-materials/Materials/MLDA/DEMO_statistics/test_set_extracted/97.html" TargetMode="External"/><Relationship Id="rId219" Type="http://schemas.openxmlformats.org/officeDocument/2006/relationships/hyperlink" Target="https://s3.amazonaws.com/aa-materials/Materials/MLDA/DEMO_statistics/test_set_extracted/74.html" TargetMode="External"/><Relationship Id="rId426" Type="http://schemas.openxmlformats.org/officeDocument/2006/relationships/hyperlink" Target="https://s3.amazonaws.com/aa-materials/Materials/MLDA/DEMO_statistics/test_set_extracted/39.html" TargetMode="External"/><Relationship Id="rId633" Type="http://schemas.openxmlformats.org/officeDocument/2006/relationships/hyperlink" Target="https://s3.amazonaws.com/aa-materials/Materials/MLDA/DEMO_statistics/test_set_extracted/114.html" TargetMode="External"/><Relationship Id="rId980" Type="http://schemas.openxmlformats.org/officeDocument/2006/relationships/hyperlink" Target="https://s3.amazonaws.com/aa-materials/Materials/MLDA/DEMO_statistics/test_set_extracted/95.html" TargetMode="External"/><Relationship Id="rId1056" Type="http://schemas.openxmlformats.org/officeDocument/2006/relationships/hyperlink" Target="https://s3.amazonaws.com/aa-materials/Materials/MLDA/DEMO_statistics/test_set_extracted/52.html" TargetMode="External"/><Relationship Id="rId1263" Type="http://schemas.openxmlformats.org/officeDocument/2006/relationships/hyperlink" Target="https://s3.amazonaws.com/aa-materials/Materials/MLDA/DEMO_statistics/test_set_extracted/17.html" TargetMode="External"/><Relationship Id="rId1929" Type="http://schemas.openxmlformats.org/officeDocument/2006/relationships/hyperlink" Target="https://s3.amazonaws.com/aa-materials/Materials/MLDA/DEMO_statistics/test_set_extracted/63.html" TargetMode="External"/><Relationship Id="rId840" Type="http://schemas.openxmlformats.org/officeDocument/2006/relationships/hyperlink" Target="https://s3.amazonaws.com/aa-materials/Materials/MLDA/DEMO_statistics/test_set_extracted/8.html" TargetMode="External"/><Relationship Id="rId938" Type="http://schemas.openxmlformats.org/officeDocument/2006/relationships/hyperlink" Target="https://s3.amazonaws.com/aa-materials/Materials/MLDA/DEMO_statistics/test_set_extracted/57.html" TargetMode="External"/><Relationship Id="rId1470" Type="http://schemas.openxmlformats.org/officeDocument/2006/relationships/hyperlink" Target="https://s3.amazonaws.com/aa-materials/Materials/MLDA/DEMO_statistics/test_set_extracted/93.html" TargetMode="External"/><Relationship Id="rId1568" Type="http://schemas.openxmlformats.org/officeDocument/2006/relationships/hyperlink" Target="https://s3.amazonaws.com/aa-materials/Materials/MLDA/DEMO_statistics/test_set_extracted/70.html" TargetMode="External"/><Relationship Id="rId1775" Type="http://schemas.openxmlformats.org/officeDocument/2006/relationships/hyperlink" Target="https://s3.amazonaws.com/aa-materials/Materials/MLDA/DEMO_statistics/test_set_extracted/35.html" TargetMode="External"/><Relationship Id="rId67" Type="http://schemas.openxmlformats.org/officeDocument/2006/relationships/hyperlink" Target="https://s3.amazonaws.com/aa-materials/Materials/MLDA/DEMO_statistics/test_set_extracted/48.html" TargetMode="External"/><Relationship Id="rId272" Type="http://schemas.openxmlformats.org/officeDocument/2006/relationships/hyperlink" Target="https://s3.amazonaws.com/aa-materials/Materials/MLDA/DEMO_statistics/test_set_extracted/121.html" TargetMode="External"/><Relationship Id="rId577" Type="http://schemas.openxmlformats.org/officeDocument/2006/relationships/hyperlink" Target="https://s3.amazonaws.com/aa-materials/Materials/MLDA/DEMO_statistics/test_set_extracted/64.html" TargetMode="External"/><Relationship Id="rId700" Type="http://schemas.openxmlformats.org/officeDocument/2006/relationships/hyperlink" Target="https://s3.amazonaws.com/aa-materials/Materials/MLDA/DEMO_statistics/test_set_extracted/64.html" TargetMode="External"/><Relationship Id="rId1123" Type="http://schemas.openxmlformats.org/officeDocument/2006/relationships/hyperlink" Target="https://s3.amazonaws.com/aa-materials/Materials/MLDA/DEMO_statistics/test_set_extracted/112.html" TargetMode="External"/><Relationship Id="rId1330" Type="http://schemas.openxmlformats.org/officeDocument/2006/relationships/hyperlink" Target="https://s3.amazonaws.com/aa-materials/Materials/MLDA/DEMO_statistics/test_set_extracted/78.html" TargetMode="External"/><Relationship Id="rId1428" Type="http://schemas.openxmlformats.org/officeDocument/2006/relationships/hyperlink" Target="https://s3.amazonaws.com/aa-materials/Materials/MLDA/DEMO_statistics/test_set_extracted/55.html" TargetMode="External"/><Relationship Id="rId1635" Type="http://schemas.openxmlformats.org/officeDocument/2006/relationships/hyperlink" Target="https://s3.amazonaws.com/aa-materials/Materials/MLDA/DEMO_statistics/test_set_extracted/2.html" TargetMode="External"/><Relationship Id="rId132" Type="http://schemas.openxmlformats.org/officeDocument/2006/relationships/hyperlink" Target="https://s3.amazonaws.com/aa-materials/Materials/MLDA/DEMO_statistics/test_set_extracted/106.html" TargetMode="External"/><Relationship Id="rId784" Type="http://schemas.openxmlformats.org/officeDocument/2006/relationships/hyperlink" Target="https://s3.amazonaws.com/aa-materials/Materials/MLDA/DEMO_statistics/test_set_extracted/29.html" TargetMode="External"/><Relationship Id="rId991" Type="http://schemas.openxmlformats.org/officeDocument/2006/relationships/hyperlink" Target="https://s3.amazonaws.com/aa-materials/Materials/MLDA/DEMO_statistics/test_set_extracted/104.html" TargetMode="External"/><Relationship Id="rId1067" Type="http://schemas.openxmlformats.org/officeDocument/2006/relationships/hyperlink" Target="https://s3.amazonaws.com/aa-materials/Materials/MLDA/DEMO_statistics/test_set_extracted/62.html" TargetMode="External"/><Relationship Id="rId1842" Type="http://schemas.openxmlformats.org/officeDocument/2006/relationships/hyperlink" Target="https://s3.amazonaws.com/aa-materials/Materials/MLDA/DEMO_statistics/test_set_extracted/96.html" TargetMode="External"/><Relationship Id="rId437" Type="http://schemas.openxmlformats.org/officeDocument/2006/relationships/hyperlink" Target="https://s3.amazonaws.com/aa-materials/Materials/MLDA/DEMO_statistics/test_set_extracted/49.html" TargetMode="External"/><Relationship Id="rId644" Type="http://schemas.openxmlformats.org/officeDocument/2006/relationships/hyperlink" Target="https://s3.amazonaws.com/aa-materials/Materials/MLDA/DEMO_statistics/test_set_extracted/13.html" TargetMode="External"/><Relationship Id="rId851" Type="http://schemas.openxmlformats.org/officeDocument/2006/relationships/hyperlink" Target="https://s3.amazonaws.com/aa-materials/Materials/MLDA/DEMO_statistics/test_set_extracted/9.html" TargetMode="External"/><Relationship Id="rId1274" Type="http://schemas.openxmlformats.org/officeDocument/2006/relationships/hyperlink" Target="https://s3.amazonaws.com/aa-materials/Materials/MLDA/DEMO_statistics/test_set_extracted/27.html" TargetMode="External"/><Relationship Id="rId1481" Type="http://schemas.openxmlformats.org/officeDocument/2006/relationships/hyperlink" Target="https://s3.amazonaws.com/aa-materials/Materials/MLDA/DEMO_statistics/test_set_extracted/102.html" TargetMode="External"/><Relationship Id="rId1579" Type="http://schemas.openxmlformats.org/officeDocument/2006/relationships/hyperlink" Target="https://s3.amazonaws.com/aa-materials/Materials/MLDA/DEMO_statistics/test_set_extracted/80.html" TargetMode="External"/><Relationship Id="rId1702" Type="http://schemas.openxmlformats.org/officeDocument/2006/relationships/hyperlink" Target="https://s3.amazonaws.com/aa-materials/Materials/MLDA/DEMO_statistics/test_set_extracted/80.html" TargetMode="External"/><Relationship Id="rId283" Type="http://schemas.openxmlformats.org/officeDocument/2006/relationships/hyperlink" Target="https://s3.amazonaws.com/aa-materials/Materials/MLDA/DEMO_statistics/test_set_extracted/20.html" TargetMode="External"/><Relationship Id="rId490" Type="http://schemas.openxmlformats.org/officeDocument/2006/relationships/hyperlink" Target="https://s3.amazonaws.com/aa-materials/Materials/MLDA/DEMO_statistics/test_set_extracted/97.html" TargetMode="External"/><Relationship Id="rId504" Type="http://schemas.openxmlformats.org/officeDocument/2006/relationships/hyperlink" Target="https://s3.amazonaws.com/aa-materials/Materials/MLDA/DEMO_statistics/test_set_extracted/109.html" TargetMode="External"/><Relationship Id="rId711" Type="http://schemas.openxmlformats.org/officeDocument/2006/relationships/hyperlink" Target="https://s3.amazonaws.com/aa-materials/Materials/MLDA/DEMO_statistics/test_set_extracted/74.html" TargetMode="External"/><Relationship Id="rId949" Type="http://schemas.openxmlformats.org/officeDocument/2006/relationships/hyperlink" Target="https://s3.amazonaws.com/aa-materials/Materials/MLDA/DEMO_statistics/test_set_extracted/67.html" TargetMode="External"/><Relationship Id="rId1134" Type="http://schemas.openxmlformats.org/officeDocument/2006/relationships/hyperlink" Target="https://s3.amazonaws.com/aa-materials/Materials/MLDA/DEMO_statistics/test_set_extracted/122.html" TargetMode="External"/><Relationship Id="rId1341" Type="http://schemas.openxmlformats.org/officeDocument/2006/relationships/hyperlink" Target="https://s3.amazonaws.com/aa-materials/Materials/MLDA/DEMO_statistics/test_set_extracted/88.html" TargetMode="External"/><Relationship Id="rId1786" Type="http://schemas.openxmlformats.org/officeDocument/2006/relationships/hyperlink" Target="https://s3.amazonaws.com/aa-materials/Materials/MLDA/DEMO_statistics/test_set_extracted/45.html" TargetMode="External"/><Relationship Id="rId78" Type="http://schemas.openxmlformats.org/officeDocument/2006/relationships/hyperlink" Target="https://s3.amazonaws.com/aa-materials/Materials/MLDA/DEMO_statistics/test_set_extracted/58.html" TargetMode="External"/><Relationship Id="rId143" Type="http://schemas.openxmlformats.org/officeDocument/2006/relationships/hyperlink" Target="https://s3.amazonaws.com/aa-materials/Materials/MLDA/DEMO_statistics/test_set_extracted/116.html" TargetMode="External"/><Relationship Id="rId350" Type="http://schemas.openxmlformats.org/officeDocument/2006/relationships/hyperlink" Target="https://s3.amazonaws.com/aa-materials/Materials/MLDA/DEMO_statistics/test_set_extracted/81.html" TargetMode="External"/><Relationship Id="rId588" Type="http://schemas.openxmlformats.org/officeDocument/2006/relationships/hyperlink" Target="https://s3.amazonaws.com/aa-materials/Materials/MLDA/DEMO_statistics/test_set_extracted/74.html" TargetMode="External"/><Relationship Id="rId795" Type="http://schemas.openxmlformats.org/officeDocument/2006/relationships/hyperlink" Target="https://s3.amazonaws.com/aa-materials/Materials/MLDA/DEMO_statistics/test_set_extracted/39.html" TargetMode="External"/><Relationship Id="rId809" Type="http://schemas.openxmlformats.org/officeDocument/2006/relationships/hyperlink" Target="https://s3.amazonaws.com/aa-materials/Materials/MLDA/DEMO_statistics/test_set_extracted/51.html" TargetMode="External"/><Relationship Id="rId1201" Type="http://schemas.openxmlformats.org/officeDocument/2006/relationships/hyperlink" Target="https://s3.amazonaws.com/aa-materials/Materials/MLDA/DEMO_statistics/test_set_extracted/72.html" TargetMode="External"/><Relationship Id="rId1439" Type="http://schemas.openxmlformats.org/officeDocument/2006/relationships/hyperlink" Target="https://s3.amazonaws.com/aa-materials/Materials/MLDA/DEMO_statistics/test_set_extracted/65.html" TargetMode="External"/><Relationship Id="rId1646" Type="http://schemas.openxmlformats.org/officeDocument/2006/relationships/hyperlink" Target="https://s3.amazonaws.com/aa-materials/Materials/MLDA/DEMO_statistics/test_set_extracted/3.html" TargetMode="External"/><Relationship Id="rId1853" Type="http://schemas.openxmlformats.org/officeDocument/2006/relationships/hyperlink" Target="https://s3.amazonaws.com/aa-materials/Materials/MLDA/DEMO_statistics/test_set_extracted/105.html" TargetMode="External"/><Relationship Id="rId9" Type="http://schemas.openxmlformats.org/officeDocument/2006/relationships/hyperlink" Target="https://s3.amazonaws.com/aa-materials/Materials/MLDA/DEMO_statistics/test_set_extracted/106.html" TargetMode="External"/><Relationship Id="rId210" Type="http://schemas.openxmlformats.org/officeDocument/2006/relationships/hyperlink" Target="https://s3.amazonaws.com/aa-materials/Materials/MLDA/DEMO_statistics/test_set_extracted/66.html" TargetMode="External"/><Relationship Id="rId448" Type="http://schemas.openxmlformats.org/officeDocument/2006/relationships/hyperlink" Target="https://s3.amazonaws.com/aa-materials/Materials/MLDA/DEMO_statistics/test_set_extracted/59.html" TargetMode="External"/><Relationship Id="rId655" Type="http://schemas.openxmlformats.org/officeDocument/2006/relationships/hyperlink" Target="https://s3.amazonaws.com/aa-materials/Materials/MLDA/DEMO_statistics/test_set_extracted/23.html" TargetMode="External"/><Relationship Id="rId862" Type="http://schemas.openxmlformats.org/officeDocument/2006/relationships/hyperlink" Target="https://s3.amazonaws.com/aa-materials/Materials/MLDA/DEMO_statistics/test_set_extracted/1.html" TargetMode="External"/><Relationship Id="rId1078" Type="http://schemas.openxmlformats.org/officeDocument/2006/relationships/hyperlink" Target="https://s3.amazonaws.com/aa-materials/Materials/MLDA/DEMO_statistics/test_set_extracted/72.html" TargetMode="External"/><Relationship Id="rId1285" Type="http://schemas.openxmlformats.org/officeDocument/2006/relationships/hyperlink" Target="https://s3.amazonaws.com/aa-materials/Materials/MLDA/DEMO_statistics/test_set_extracted/37.html" TargetMode="External"/><Relationship Id="rId1492" Type="http://schemas.openxmlformats.org/officeDocument/2006/relationships/hyperlink" Target="https://s3.amazonaws.com/aa-materials/Materials/MLDA/DEMO_statistics/test_set_extracted/112.html" TargetMode="External"/><Relationship Id="rId1506" Type="http://schemas.openxmlformats.org/officeDocument/2006/relationships/hyperlink" Target="https://s3.amazonaws.com/aa-materials/Materials/MLDA/DEMO_statistics/test_set_extracted/14.html" TargetMode="External"/><Relationship Id="rId1713" Type="http://schemas.openxmlformats.org/officeDocument/2006/relationships/hyperlink" Target="https://s3.amazonaws.com/aa-materials/Materials/MLDA/DEMO_statistics/test_set_extracted/90.html" TargetMode="External"/><Relationship Id="rId1920" Type="http://schemas.openxmlformats.org/officeDocument/2006/relationships/hyperlink" Target="https://s3.amazonaws.com/aa-materials/Materials/MLDA/DEMO_statistics/test_set_extracted/55.html" TargetMode="External"/><Relationship Id="rId294" Type="http://schemas.openxmlformats.org/officeDocument/2006/relationships/hyperlink" Target="https://s3.amazonaws.com/aa-materials/Materials/MLDA/DEMO_statistics/test_set_extracted/30.html" TargetMode="External"/><Relationship Id="rId308" Type="http://schemas.openxmlformats.org/officeDocument/2006/relationships/hyperlink" Target="https://s3.amazonaws.com/aa-materials/Materials/MLDA/DEMO_statistics/test_set_extracted/43.html" TargetMode="External"/><Relationship Id="rId515" Type="http://schemas.openxmlformats.org/officeDocument/2006/relationships/hyperlink" Target="https://s3.amazonaws.com/aa-materials/Materials/MLDA/DEMO_statistics/test_set_extracted/119.html" TargetMode="External"/><Relationship Id="rId722" Type="http://schemas.openxmlformats.org/officeDocument/2006/relationships/hyperlink" Target="https://s3.amazonaws.com/aa-materials/Materials/MLDA/DEMO_statistics/test_set_extracted/84.html" TargetMode="External"/><Relationship Id="rId1145" Type="http://schemas.openxmlformats.org/officeDocument/2006/relationships/hyperlink" Target="https://s3.amazonaws.com/aa-materials/Materials/MLDA/DEMO_statistics/test_set_extracted/21.html" TargetMode="External"/><Relationship Id="rId1352" Type="http://schemas.openxmlformats.org/officeDocument/2006/relationships/hyperlink" Target="https://s3.amazonaws.com/aa-materials/Materials/MLDA/DEMO_statistics/test_set_extracted/98.html" TargetMode="External"/><Relationship Id="rId1797" Type="http://schemas.openxmlformats.org/officeDocument/2006/relationships/hyperlink" Target="https://s3.amazonaws.com/aa-materials/Materials/MLDA/DEMO_statistics/test_set_extracted/55.html" TargetMode="External"/><Relationship Id="rId89" Type="http://schemas.openxmlformats.org/officeDocument/2006/relationships/hyperlink" Target="https://s3.amazonaws.com/aa-materials/Materials/MLDA/DEMO_statistics/test_set_extracted/68.html" TargetMode="External"/><Relationship Id="rId154" Type="http://schemas.openxmlformats.org/officeDocument/2006/relationships/hyperlink" Target="https://s3.amazonaws.com/aa-materials/Materials/MLDA/DEMO_statistics/test_set_extracted/15.html" TargetMode="External"/><Relationship Id="rId361" Type="http://schemas.openxmlformats.org/officeDocument/2006/relationships/hyperlink" Target="https://s3.amazonaws.com/aa-materials/Materials/MLDA/DEMO_statistics/test_set_extracted/91.html" TargetMode="External"/><Relationship Id="rId599" Type="http://schemas.openxmlformats.org/officeDocument/2006/relationships/hyperlink" Target="https://s3.amazonaws.com/aa-materials/Materials/MLDA/DEMO_statistics/test_set_extracted/84.html" TargetMode="External"/><Relationship Id="rId1005" Type="http://schemas.openxmlformats.org/officeDocument/2006/relationships/hyperlink" Target="https://s3.amazonaws.com/aa-materials/Materials/MLDA/DEMO_statistics/test_set_extracted/117.html" TargetMode="External"/><Relationship Id="rId1212" Type="http://schemas.openxmlformats.org/officeDocument/2006/relationships/hyperlink" Target="https://s3.amazonaws.com/aa-materials/Materials/MLDA/DEMO_statistics/test_set_extracted/82.html" TargetMode="External"/><Relationship Id="rId1657" Type="http://schemas.openxmlformats.org/officeDocument/2006/relationships/hyperlink" Target="https://s3.amazonaws.com/aa-materials/Materials/MLDA/DEMO_statistics/test_set_extracted/4.html" TargetMode="External"/><Relationship Id="rId1864" Type="http://schemas.openxmlformats.org/officeDocument/2006/relationships/hyperlink" Target="https://s3.amazonaws.com/aa-materials/Materials/MLDA/DEMO_statistics/test_set_extracted/115.html" TargetMode="External"/><Relationship Id="rId459" Type="http://schemas.openxmlformats.org/officeDocument/2006/relationships/hyperlink" Target="https://s3.amazonaws.com/aa-materials/Materials/MLDA/DEMO_statistics/test_set_extracted/69.html" TargetMode="External"/><Relationship Id="rId666" Type="http://schemas.openxmlformats.org/officeDocument/2006/relationships/hyperlink" Target="https://s3.amazonaws.com/aa-materials/Materials/MLDA/DEMO_statistics/test_set_extracted/33.html" TargetMode="External"/><Relationship Id="rId873" Type="http://schemas.openxmlformats.org/officeDocument/2006/relationships/hyperlink" Target="https://s3.amazonaws.com/aa-materials/Materials/MLDA/DEMO_statistics/test_set_extracted/109.html" TargetMode="External"/><Relationship Id="rId1089" Type="http://schemas.openxmlformats.org/officeDocument/2006/relationships/hyperlink" Target="https://s3.amazonaws.com/aa-materials/Materials/MLDA/DEMO_statistics/test_set_extracted/82.html" TargetMode="External"/><Relationship Id="rId1296" Type="http://schemas.openxmlformats.org/officeDocument/2006/relationships/hyperlink" Target="https://s3.amazonaws.com/aa-materials/Materials/MLDA/DEMO_statistics/test_set_extracted/47.html" TargetMode="External"/><Relationship Id="rId1517" Type="http://schemas.openxmlformats.org/officeDocument/2006/relationships/hyperlink" Target="https://s3.amazonaws.com/aa-materials/Materials/MLDA/DEMO_statistics/test_set_extracted/24.html" TargetMode="External"/><Relationship Id="rId1724" Type="http://schemas.openxmlformats.org/officeDocument/2006/relationships/hyperlink" Target="https://s3.amazonaws.com/aa-materials/Materials/MLDA/DEMO_statistics/test_set_extracted/10.html" TargetMode="External"/><Relationship Id="rId16" Type="http://schemas.openxmlformats.org/officeDocument/2006/relationships/hyperlink" Target="https://s3.amazonaws.com/aa-materials/Materials/MLDA/DEMO_statistics/test_set_extracted/112.html" TargetMode="External"/><Relationship Id="rId221" Type="http://schemas.openxmlformats.org/officeDocument/2006/relationships/hyperlink" Target="https://s3.amazonaws.com/aa-materials/Materials/MLDA/DEMO_statistics/test_set_extracted/76.html" TargetMode="External"/><Relationship Id="rId319" Type="http://schemas.openxmlformats.org/officeDocument/2006/relationships/hyperlink" Target="https://s3.amazonaws.com/aa-materials/Materials/MLDA/DEMO_statistics/test_set_extracted/53.html" TargetMode="External"/><Relationship Id="rId526" Type="http://schemas.openxmlformats.org/officeDocument/2006/relationships/hyperlink" Target="https://s3.amazonaws.com/aa-materials/Materials/MLDA/DEMO_statistics/test_set_extracted/18.html" TargetMode="External"/><Relationship Id="rId1156" Type="http://schemas.openxmlformats.org/officeDocument/2006/relationships/hyperlink" Target="https://s3.amazonaws.com/aa-materials/Materials/MLDA/DEMO_statistics/test_set_extracted/31.html" TargetMode="External"/><Relationship Id="rId1363" Type="http://schemas.openxmlformats.org/officeDocument/2006/relationships/hyperlink" Target="https://s3.amazonaws.com/aa-materials/Materials/MLDA/DEMO_statistics/test_set_extracted/107.html" TargetMode="External"/><Relationship Id="rId1931" Type="http://schemas.openxmlformats.org/officeDocument/2006/relationships/hyperlink" Target="https://s3.amazonaws.com/aa-materials/Materials/MLDA/DEMO_statistics/test_set_extracted/65.html" TargetMode="External"/><Relationship Id="rId733" Type="http://schemas.openxmlformats.org/officeDocument/2006/relationships/hyperlink" Target="https://s3.amazonaws.com/aa-materials/Materials/MLDA/DEMO_statistics/test_set_extracted/94.html" TargetMode="External"/><Relationship Id="rId940" Type="http://schemas.openxmlformats.org/officeDocument/2006/relationships/hyperlink" Target="https://s3.amazonaws.com/aa-materials/Materials/MLDA/DEMO_statistics/test_set_extracted/59.html" TargetMode="External"/><Relationship Id="rId1016" Type="http://schemas.openxmlformats.org/officeDocument/2006/relationships/hyperlink" Target="https://s3.amazonaws.com/aa-materials/Materials/MLDA/DEMO_statistics/test_set_extracted/16.html" TargetMode="External"/><Relationship Id="rId1570" Type="http://schemas.openxmlformats.org/officeDocument/2006/relationships/hyperlink" Target="https://s3.amazonaws.com/aa-materials/Materials/MLDA/DEMO_statistics/test_set_extracted/72.html" TargetMode="External"/><Relationship Id="rId1668" Type="http://schemas.openxmlformats.org/officeDocument/2006/relationships/hyperlink" Target="https://s3.amazonaws.com/aa-materials/Materials/MLDA/DEMO_statistics/test_set_extracted/5.html" TargetMode="External"/><Relationship Id="rId1875" Type="http://schemas.openxmlformats.org/officeDocument/2006/relationships/hyperlink" Target="https://s3.amazonaws.com/aa-materials/Materials/MLDA/DEMO_statistics/test_set_extracted/14.html" TargetMode="External"/><Relationship Id="rId165" Type="http://schemas.openxmlformats.org/officeDocument/2006/relationships/hyperlink" Target="https://s3.amazonaws.com/aa-materials/Materials/MLDA/DEMO_statistics/test_set_extracted/25.html" TargetMode="External"/><Relationship Id="rId372" Type="http://schemas.openxmlformats.org/officeDocument/2006/relationships/hyperlink" Target="https://s3.amazonaws.com/aa-materials/Materials/MLDA/DEMO_statistics/test_set_extracted/100.html" TargetMode="External"/><Relationship Id="rId677" Type="http://schemas.openxmlformats.org/officeDocument/2006/relationships/hyperlink" Target="https://s3.amazonaws.com/aa-materials/Materials/MLDA/DEMO_statistics/test_set_extracted/43.html" TargetMode="External"/><Relationship Id="rId800" Type="http://schemas.openxmlformats.org/officeDocument/2006/relationships/hyperlink" Target="https://s3.amazonaws.com/aa-materials/Materials/MLDA/DEMO_statistics/test_set_extracted/43.html" TargetMode="External"/><Relationship Id="rId1223" Type="http://schemas.openxmlformats.org/officeDocument/2006/relationships/hyperlink" Target="https://s3.amazonaws.com/aa-materials/Materials/MLDA/DEMO_statistics/test_set_extracted/92.html" TargetMode="External"/><Relationship Id="rId1430" Type="http://schemas.openxmlformats.org/officeDocument/2006/relationships/hyperlink" Target="https://s3.amazonaws.com/aa-materials/Materials/MLDA/DEMO_statistics/test_set_extracted/57.html" TargetMode="External"/><Relationship Id="rId1528" Type="http://schemas.openxmlformats.org/officeDocument/2006/relationships/hyperlink" Target="https://s3.amazonaws.com/aa-materials/Materials/MLDA/DEMO_statistics/test_set_extracted/34.html" TargetMode="External"/><Relationship Id="rId232" Type="http://schemas.openxmlformats.org/officeDocument/2006/relationships/hyperlink" Target="https://s3.amazonaws.com/aa-materials/Materials/MLDA/DEMO_statistics/test_set_extracted/86.html" TargetMode="External"/><Relationship Id="rId884" Type="http://schemas.openxmlformats.org/officeDocument/2006/relationships/hyperlink" Target="https://s3.amazonaws.com/aa-materials/Materials/MLDA/DEMO_statistics/test_set_extracted/119.html" TargetMode="External"/><Relationship Id="rId1735" Type="http://schemas.openxmlformats.org/officeDocument/2006/relationships/hyperlink" Target="https://s3.amazonaws.com/aa-materials/Materials/MLDA/DEMO_statistics/test_set_extracted/11.html" TargetMode="External"/><Relationship Id="rId1942" Type="http://schemas.openxmlformats.org/officeDocument/2006/relationships/hyperlink" Target="https://s3.amazonaws.com/aa-materials/Materials/MLDA/DEMO_statistics/test_set_extracted/75.html" TargetMode="External"/><Relationship Id="rId27" Type="http://schemas.openxmlformats.org/officeDocument/2006/relationships/hyperlink" Target="https://s3.amazonaws.com/aa-materials/Materials/MLDA/DEMO_statistics/test_set_extracted/122.html" TargetMode="External"/><Relationship Id="rId537" Type="http://schemas.openxmlformats.org/officeDocument/2006/relationships/hyperlink" Target="https://s3.amazonaws.com/aa-materials/Materials/MLDA/DEMO_statistics/test_set_extracted/28.html" TargetMode="External"/><Relationship Id="rId744" Type="http://schemas.openxmlformats.org/officeDocument/2006/relationships/hyperlink" Target="https://s3.amazonaws.com/aa-materials/Materials/MLDA/DEMO_statistics/test_set_extracted/103.html" TargetMode="External"/><Relationship Id="rId951" Type="http://schemas.openxmlformats.org/officeDocument/2006/relationships/hyperlink" Target="https://s3.amazonaws.com/aa-materials/Materials/MLDA/DEMO_statistics/test_set_extracted/69.html" TargetMode="External"/><Relationship Id="rId1167" Type="http://schemas.openxmlformats.org/officeDocument/2006/relationships/hyperlink" Target="https://s3.amazonaws.com/aa-materials/Materials/MLDA/DEMO_statistics/test_set_extracted/41.html" TargetMode="External"/><Relationship Id="rId1374" Type="http://schemas.openxmlformats.org/officeDocument/2006/relationships/hyperlink" Target="https://s3.amazonaws.com/aa-materials/Materials/MLDA/DEMO_statistics/test_set_extracted/117.html" TargetMode="External"/><Relationship Id="rId1581" Type="http://schemas.openxmlformats.org/officeDocument/2006/relationships/hyperlink" Target="https://s3.amazonaws.com/aa-materials/Materials/MLDA/DEMO_statistics/test_set_extracted/82.html" TargetMode="External"/><Relationship Id="rId1679" Type="http://schemas.openxmlformats.org/officeDocument/2006/relationships/hyperlink" Target="https://s3.amazonaws.com/aa-materials/Materials/MLDA/DEMO_statistics/test_set_extracted/6.html" TargetMode="External"/><Relationship Id="rId1802" Type="http://schemas.openxmlformats.org/officeDocument/2006/relationships/hyperlink" Target="https://s3.amazonaws.com/aa-materials/Materials/MLDA/DEMO_statistics/test_set_extracted/6.html" TargetMode="External"/><Relationship Id="rId80" Type="http://schemas.openxmlformats.org/officeDocument/2006/relationships/hyperlink" Target="https://s3.amazonaws.com/aa-materials/Materials/MLDA/DEMO_statistics/test_set_extracted/6.html" TargetMode="External"/><Relationship Id="rId176" Type="http://schemas.openxmlformats.org/officeDocument/2006/relationships/hyperlink" Target="https://s3.amazonaws.com/aa-materials/Materials/MLDA/DEMO_statistics/test_set_extracted/35.html" TargetMode="External"/><Relationship Id="rId383" Type="http://schemas.openxmlformats.org/officeDocument/2006/relationships/hyperlink" Target="https://s3.amazonaws.com/aa-materials/Materials/MLDA/DEMO_statistics/test_set_extracted/110.html" TargetMode="External"/><Relationship Id="rId590" Type="http://schemas.openxmlformats.org/officeDocument/2006/relationships/hyperlink" Target="https://s3.amazonaws.com/aa-materials/Materials/MLDA/DEMO_statistics/test_set_extracted/76.html" TargetMode="External"/><Relationship Id="rId604" Type="http://schemas.openxmlformats.org/officeDocument/2006/relationships/hyperlink" Target="https://s3.amazonaws.com/aa-materials/Materials/MLDA/DEMO_statistics/test_set_extracted/89.html" TargetMode="External"/><Relationship Id="rId811" Type="http://schemas.openxmlformats.org/officeDocument/2006/relationships/hyperlink" Target="https://s3.amazonaws.com/aa-materials/Materials/MLDA/DEMO_statistics/test_set_extracted/53.html" TargetMode="External"/><Relationship Id="rId1027" Type="http://schemas.openxmlformats.org/officeDocument/2006/relationships/hyperlink" Target="https://s3.amazonaws.com/aa-materials/Materials/MLDA/DEMO_statistics/test_set_extracted/26.html" TargetMode="External"/><Relationship Id="rId1234" Type="http://schemas.openxmlformats.org/officeDocument/2006/relationships/hyperlink" Target="https://s3.amazonaws.com/aa-materials/Materials/MLDA/DEMO_statistics/test_set_extracted/101.html" TargetMode="External"/><Relationship Id="rId1441" Type="http://schemas.openxmlformats.org/officeDocument/2006/relationships/hyperlink" Target="https://s3.amazonaws.com/aa-materials/Materials/MLDA/DEMO_statistics/test_set_extracted/67.html" TargetMode="External"/><Relationship Id="rId1886" Type="http://schemas.openxmlformats.org/officeDocument/2006/relationships/hyperlink" Target="https://s3.amazonaws.com/aa-materials/Materials/MLDA/DEMO_statistics/test_set_extracted/24.html" TargetMode="External"/><Relationship Id="rId243" Type="http://schemas.openxmlformats.org/officeDocument/2006/relationships/hyperlink" Target="https://s3.amazonaws.com/aa-materials/Materials/MLDA/DEMO_statistics/test_set_extracted/96.html" TargetMode="External"/><Relationship Id="rId450" Type="http://schemas.openxmlformats.org/officeDocument/2006/relationships/hyperlink" Target="https://s3.amazonaws.com/aa-materials/Materials/MLDA/DEMO_statistics/test_set_extracted/60.html" TargetMode="External"/><Relationship Id="rId688" Type="http://schemas.openxmlformats.org/officeDocument/2006/relationships/hyperlink" Target="https://s3.amazonaws.com/aa-materials/Materials/MLDA/DEMO_statistics/test_set_extracted/53.html" TargetMode="External"/><Relationship Id="rId895" Type="http://schemas.openxmlformats.org/officeDocument/2006/relationships/hyperlink" Target="https://s3.amazonaws.com/aa-materials/Materials/MLDA/DEMO_statistics/test_set_extracted/18.html" TargetMode="External"/><Relationship Id="rId909" Type="http://schemas.openxmlformats.org/officeDocument/2006/relationships/hyperlink" Target="https://s3.amazonaws.com/aa-materials/Materials/MLDA/DEMO_statistics/test_set_extracted/30.html" TargetMode="External"/><Relationship Id="rId1080" Type="http://schemas.openxmlformats.org/officeDocument/2006/relationships/hyperlink" Target="https://s3.amazonaws.com/aa-materials/Materials/MLDA/DEMO_statistics/test_set_extracted/74.html" TargetMode="External"/><Relationship Id="rId1301" Type="http://schemas.openxmlformats.org/officeDocument/2006/relationships/hyperlink" Target="https://s3.amazonaws.com/aa-materials/Materials/MLDA/DEMO_statistics/test_set_extracted/51.html" TargetMode="External"/><Relationship Id="rId1539" Type="http://schemas.openxmlformats.org/officeDocument/2006/relationships/hyperlink" Target="https://s3.amazonaws.com/aa-materials/Materials/MLDA/DEMO_statistics/test_set_extracted/44.html" TargetMode="External"/><Relationship Id="rId1746" Type="http://schemas.openxmlformats.org/officeDocument/2006/relationships/hyperlink" Target="https://s3.amazonaws.com/aa-materials/Materials/MLDA/DEMO_statistics/test_set_extracted/12.html" TargetMode="External"/><Relationship Id="rId1953" Type="http://schemas.openxmlformats.org/officeDocument/2006/relationships/hyperlink" Target="https://s3.amazonaws.com/aa-materials/Materials/MLDA/DEMO_statistics/test_set_extracted/85.html" TargetMode="External"/><Relationship Id="rId38" Type="http://schemas.openxmlformats.org/officeDocument/2006/relationships/hyperlink" Target="https://s3.amazonaws.com/aa-materials/Materials/MLDA/DEMO_statistics/test_set_extracted/21.html" TargetMode="External"/><Relationship Id="rId103" Type="http://schemas.openxmlformats.org/officeDocument/2006/relationships/hyperlink" Target="https://s3.amazonaws.com/aa-materials/Materials/MLDA/DEMO_statistics/test_set_extracted/80.html" TargetMode="External"/><Relationship Id="rId310" Type="http://schemas.openxmlformats.org/officeDocument/2006/relationships/hyperlink" Target="https://s3.amazonaws.com/aa-materials/Materials/MLDA/DEMO_statistics/test_set_extracted/45.html" TargetMode="External"/><Relationship Id="rId548" Type="http://schemas.openxmlformats.org/officeDocument/2006/relationships/hyperlink" Target="https://s3.amazonaws.com/aa-materials/Materials/MLDA/DEMO_statistics/test_set_extracted/38.html" TargetMode="External"/><Relationship Id="rId755" Type="http://schemas.openxmlformats.org/officeDocument/2006/relationships/hyperlink" Target="https://s3.amazonaws.com/aa-materials/Materials/MLDA/DEMO_statistics/test_set_extracted/113.html" TargetMode="External"/><Relationship Id="rId962" Type="http://schemas.openxmlformats.org/officeDocument/2006/relationships/hyperlink" Target="https://s3.amazonaws.com/aa-materials/Materials/MLDA/DEMO_statistics/test_set_extracted/79.html" TargetMode="External"/><Relationship Id="rId1178" Type="http://schemas.openxmlformats.org/officeDocument/2006/relationships/hyperlink" Target="https://s3.amazonaws.com/aa-materials/Materials/MLDA/DEMO_statistics/test_set_extracted/51.html" TargetMode="External"/><Relationship Id="rId1385" Type="http://schemas.openxmlformats.org/officeDocument/2006/relationships/hyperlink" Target="https://s3.amazonaws.com/aa-materials/Materials/MLDA/DEMO_statistics/test_set_extracted/16.html" TargetMode="External"/><Relationship Id="rId1592" Type="http://schemas.openxmlformats.org/officeDocument/2006/relationships/hyperlink" Target="https://s3.amazonaws.com/aa-materials/Materials/MLDA/DEMO_statistics/test_set_extracted/92.html" TargetMode="External"/><Relationship Id="rId1606" Type="http://schemas.openxmlformats.org/officeDocument/2006/relationships/hyperlink" Target="https://s3.amazonaws.com/aa-materials/Materials/MLDA/DEMO_statistics/test_set_extracted/104.html" TargetMode="External"/><Relationship Id="rId1813" Type="http://schemas.openxmlformats.org/officeDocument/2006/relationships/hyperlink" Target="https://s3.amazonaws.com/aa-materials/Materials/MLDA/DEMO_statistics/test_set_extracted/7.html" TargetMode="External"/><Relationship Id="rId91" Type="http://schemas.openxmlformats.org/officeDocument/2006/relationships/hyperlink" Target="https://s3.amazonaws.com/aa-materials/Materials/MLDA/DEMO_statistics/test_set_extracted/7.html" TargetMode="External"/><Relationship Id="rId187" Type="http://schemas.openxmlformats.org/officeDocument/2006/relationships/hyperlink" Target="https://s3.amazonaws.com/aa-materials/Materials/MLDA/DEMO_statistics/test_set_extracted/45.html" TargetMode="External"/><Relationship Id="rId394" Type="http://schemas.openxmlformats.org/officeDocument/2006/relationships/hyperlink" Target="https://s3.amazonaws.com/aa-materials/Materials/MLDA/DEMO_statistics/test_set_extracted/120.html" TargetMode="External"/><Relationship Id="rId408" Type="http://schemas.openxmlformats.org/officeDocument/2006/relationships/hyperlink" Target="https://s3.amazonaws.com/aa-materials/Materials/MLDA/DEMO_statistics/test_set_extracted/22.html" TargetMode="External"/><Relationship Id="rId615" Type="http://schemas.openxmlformats.org/officeDocument/2006/relationships/hyperlink" Target="https://s3.amazonaws.com/aa-materials/Materials/MLDA/DEMO_statistics/test_set_extracted/99.html" TargetMode="External"/><Relationship Id="rId822" Type="http://schemas.openxmlformats.org/officeDocument/2006/relationships/hyperlink" Target="https://s3.amazonaws.com/aa-materials/Materials/MLDA/DEMO_statistics/test_set_extracted/63.html" TargetMode="External"/><Relationship Id="rId1038" Type="http://schemas.openxmlformats.org/officeDocument/2006/relationships/hyperlink" Target="https://s3.amazonaws.com/aa-materials/Materials/MLDA/DEMO_statistics/test_set_extracted/36.html" TargetMode="External"/><Relationship Id="rId1245" Type="http://schemas.openxmlformats.org/officeDocument/2006/relationships/hyperlink" Target="https://s3.amazonaws.com/aa-materials/Materials/MLDA/DEMO_statistics/test_set_extracted/111.html" TargetMode="External"/><Relationship Id="rId1452" Type="http://schemas.openxmlformats.org/officeDocument/2006/relationships/hyperlink" Target="https://s3.amazonaws.com/aa-materials/Materials/MLDA/DEMO_statistics/test_set_extracted/77.html" TargetMode="External"/><Relationship Id="rId1897" Type="http://schemas.openxmlformats.org/officeDocument/2006/relationships/hyperlink" Target="https://s3.amazonaws.com/aa-materials/Materials/MLDA/DEMO_statistics/test_set_extracted/34.html" TargetMode="External"/><Relationship Id="rId254" Type="http://schemas.openxmlformats.org/officeDocument/2006/relationships/hyperlink" Target="https://s3.amazonaws.com/aa-materials/Materials/MLDA/DEMO_statistics/test_set_extracted/105.html" TargetMode="External"/><Relationship Id="rId699" Type="http://schemas.openxmlformats.org/officeDocument/2006/relationships/hyperlink" Target="https://s3.amazonaws.com/aa-materials/Materials/MLDA/DEMO_statistics/test_set_extracted/63.html" TargetMode="External"/><Relationship Id="rId1091" Type="http://schemas.openxmlformats.org/officeDocument/2006/relationships/hyperlink" Target="https://s3.amazonaws.com/aa-materials/Materials/MLDA/DEMO_statistics/test_set_extracted/84.html" TargetMode="External"/><Relationship Id="rId1105" Type="http://schemas.openxmlformats.org/officeDocument/2006/relationships/hyperlink" Target="https://s3.amazonaws.com/aa-materials/Materials/MLDA/DEMO_statistics/test_set_extracted/97.html" TargetMode="External"/><Relationship Id="rId1312" Type="http://schemas.openxmlformats.org/officeDocument/2006/relationships/hyperlink" Target="https://s3.amazonaws.com/aa-materials/Materials/MLDA/DEMO_statistics/test_set_extracted/61.html" TargetMode="External"/><Relationship Id="rId1757" Type="http://schemas.openxmlformats.org/officeDocument/2006/relationships/hyperlink" Target="https://s3.amazonaws.com/aa-materials/Materials/MLDA/DEMO_statistics/test_set_extracted/19.html" TargetMode="External"/><Relationship Id="rId1964" Type="http://schemas.openxmlformats.org/officeDocument/2006/relationships/hyperlink" Target="https://s3.amazonaws.com/aa-materials/Materials/MLDA/DEMO_statistics/test_set_extracted/95.html" TargetMode="External"/><Relationship Id="rId49" Type="http://schemas.openxmlformats.org/officeDocument/2006/relationships/hyperlink" Target="https://s3.amazonaws.com/aa-materials/Materials/MLDA/DEMO_statistics/test_set_extracted/31.html" TargetMode="External"/><Relationship Id="rId114" Type="http://schemas.openxmlformats.org/officeDocument/2006/relationships/hyperlink" Target="https://s3.amazonaws.com/aa-materials/Materials/MLDA/DEMO_statistics/test_set_extracted/90.html" TargetMode="External"/><Relationship Id="rId461" Type="http://schemas.openxmlformats.org/officeDocument/2006/relationships/hyperlink" Target="https://s3.amazonaws.com/aa-materials/Materials/MLDA/DEMO_statistics/test_set_extracted/70.html" TargetMode="External"/><Relationship Id="rId559" Type="http://schemas.openxmlformats.org/officeDocument/2006/relationships/hyperlink" Target="https://s3.amazonaws.com/aa-materials/Materials/MLDA/DEMO_statistics/test_set_extracted/48.html" TargetMode="External"/><Relationship Id="rId766" Type="http://schemas.openxmlformats.org/officeDocument/2006/relationships/hyperlink" Target="https://s3.amazonaws.com/aa-materials/Materials/MLDA/DEMO_statistics/test_set_extracted/123.html" TargetMode="External"/><Relationship Id="rId1189" Type="http://schemas.openxmlformats.org/officeDocument/2006/relationships/hyperlink" Target="https://s3.amazonaws.com/aa-materials/Materials/MLDA/DEMO_statistics/test_set_extracted/61.html" TargetMode="External"/><Relationship Id="rId1396" Type="http://schemas.openxmlformats.org/officeDocument/2006/relationships/hyperlink" Target="https://s3.amazonaws.com/aa-materials/Materials/MLDA/DEMO_statistics/test_set_extracted/26.html" TargetMode="External"/><Relationship Id="rId1617" Type="http://schemas.openxmlformats.org/officeDocument/2006/relationships/hyperlink" Target="https://s3.amazonaws.com/aa-materials/Materials/MLDA/DEMO_statistics/test_set_extracted/114.html" TargetMode="External"/><Relationship Id="rId1824" Type="http://schemas.openxmlformats.org/officeDocument/2006/relationships/hyperlink" Target="https://s3.amazonaws.com/aa-materials/Materials/MLDA/DEMO_statistics/test_set_extracted/8.html" TargetMode="External"/><Relationship Id="rId198" Type="http://schemas.openxmlformats.org/officeDocument/2006/relationships/hyperlink" Target="https://s3.amazonaws.com/aa-materials/Materials/MLDA/DEMO_statistics/test_set_extracted/55.html" TargetMode="External"/><Relationship Id="rId321" Type="http://schemas.openxmlformats.org/officeDocument/2006/relationships/hyperlink" Target="https://s3.amazonaws.com/aa-materials/Materials/MLDA/DEMO_statistics/test_set_extracted/55.html" TargetMode="External"/><Relationship Id="rId419" Type="http://schemas.openxmlformats.org/officeDocument/2006/relationships/hyperlink" Target="https://s3.amazonaws.com/aa-materials/Materials/MLDA/DEMO_statistics/test_set_extracted/32.html" TargetMode="External"/><Relationship Id="rId626" Type="http://schemas.openxmlformats.org/officeDocument/2006/relationships/hyperlink" Target="https://s3.amazonaws.com/aa-materials/Materials/MLDA/DEMO_statistics/test_set_extracted/108.html" TargetMode="External"/><Relationship Id="rId973" Type="http://schemas.openxmlformats.org/officeDocument/2006/relationships/hyperlink" Target="https://s3.amazonaws.com/aa-materials/Materials/MLDA/DEMO_statistics/test_set_extracted/89.html" TargetMode="External"/><Relationship Id="rId1049" Type="http://schemas.openxmlformats.org/officeDocument/2006/relationships/hyperlink" Target="https://s3.amazonaws.com/aa-materials/Materials/MLDA/DEMO_statistics/test_set_extracted/46.html" TargetMode="External"/><Relationship Id="rId1256" Type="http://schemas.openxmlformats.org/officeDocument/2006/relationships/hyperlink" Target="https://s3.amazonaws.com/aa-materials/Materials/MLDA/DEMO_statistics/test_set_extracted/121.html" TargetMode="External"/><Relationship Id="rId833" Type="http://schemas.openxmlformats.org/officeDocument/2006/relationships/hyperlink" Target="https://s3.amazonaws.com/aa-materials/Materials/MLDA/DEMO_statistics/test_set_extracted/73.html" TargetMode="External"/><Relationship Id="rId1116" Type="http://schemas.openxmlformats.org/officeDocument/2006/relationships/hyperlink" Target="https://s3.amazonaws.com/aa-materials/Materials/MLDA/DEMO_statistics/test_set_extracted/106.html" TargetMode="External"/><Relationship Id="rId1463" Type="http://schemas.openxmlformats.org/officeDocument/2006/relationships/hyperlink" Target="https://s3.amazonaws.com/aa-materials/Materials/MLDA/DEMO_statistics/test_set_extracted/87.html" TargetMode="External"/><Relationship Id="rId1670" Type="http://schemas.openxmlformats.org/officeDocument/2006/relationships/hyperlink" Target="https://s3.amazonaws.com/aa-materials/Materials/MLDA/DEMO_statistics/test_set_extracted/51.html" TargetMode="External"/><Relationship Id="rId1768" Type="http://schemas.openxmlformats.org/officeDocument/2006/relationships/hyperlink" Target="https://s3.amazonaws.com/aa-materials/Materials/MLDA/DEMO_statistics/test_set_extracted/29.html" TargetMode="External"/><Relationship Id="rId265" Type="http://schemas.openxmlformats.org/officeDocument/2006/relationships/hyperlink" Target="https://s3.amazonaws.com/aa-materials/Materials/MLDA/DEMO_statistics/test_set_extracted/115.html" TargetMode="External"/><Relationship Id="rId472" Type="http://schemas.openxmlformats.org/officeDocument/2006/relationships/hyperlink" Target="https://s3.amazonaws.com/aa-materials/Materials/MLDA/DEMO_statistics/test_set_extracted/80.html" TargetMode="External"/><Relationship Id="rId900" Type="http://schemas.openxmlformats.org/officeDocument/2006/relationships/hyperlink" Target="https://s3.amazonaws.com/aa-materials/Materials/MLDA/DEMO_statistics/test_set_extracted/22.html" TargetMode="External"/><Relationship Id="rId1323" Type="http://schemas.openxmlformats.org/officeDocument/2006/relationships/hyperlink" Target="https://s3.amazonaws.com/aa-materials/Materials/MLDA/DEMO_statistics/test_set_extracted/71.html" TargetMode="External"/><Relationship Id="rId1530" Type="http://schemas.openxmlformats.org/officeDocument/2006/relationships/hyperlink" Target="https://s3.amazonaws.com/aa-materials/Materials/MLDA/DEMO_statistics/test_set_extracted/36.html" TargetMode="External"/><Relationship Id="rId1628" Type="http://schemas.openxmlformats.org/officeDocument/2006/relationships/hyperlink" Target="https://s3.amazonaws.com/aa-materials/Materials/MLDA/DEMO_statistics/test_set_extracted/13.html" TargetMode="External"/><Relationship Id="rId125" Type="http://schemas.openxmlformats.org/officeDocument/2006/relationships/hyperlink" Target="https://s3.amazonaws.com/aa-materials/Materials/MLDA/DEMO_statistics/test_set_extracted/10.html" TargetMode="External"/><Relationship Id="rId332" Type="http://schemas.openxmlformats.org/officeDocument/2006/relationships/hyperlink" Target="https://s3.amazonaws.com/aa-materials/Materials/MLDA/DEMO_statistics/test_set_extracted/65.html" TargetMode="External"/><Relationship Id="rId777" Type="http://schemas.openxmlformats.org/officeDocument/2006/relationships/hyperlink" Target="https://s3.amazonaws.com/aa-materials/Materials/MLDA/DEMO_statistics/test_set_extracted/22.html" TargetMode="External"/><Relationship Id="rId984" Type="http://schemas.openxmlformats.org/officeDocument/2006/relationships/hyperlink" Target="https://s3.amazonaws.com/aa-materials/Materials/MLDA/DEMO_statistics/test_set_extracted/99.html" TargetMode="External"/><Relationship Id="rId1835" Type="http://schemas.openxmlformats.org/officeDocument/2006/relationships/hyperlink" Target="https://s3.amazonaws.com/aa-materials/Materials/MLDA/DEMO_statistics/test_set_extracted/9.html" TargetMode="External"/><Relationship Id="rId637" Type="http://schemas.openxmlformats.org/officeDocument/2006/relationships/hyperlink" Target="https://s3.amazonaws.com/aa-materials/Materials/MLDA/DEMO_statistics/test_set_extracted/118.html" TargetMode="External"/><Relationship Id="rId844" Type="http://schemas.openxmlformats.org/officeDocument/2006/relationships/hyperlink" Target="https://s3.amazonaws.com/aa-materials/Materials/MLDA/DEMO_statistics/test_set_extracted/83.html" TargetMode="External"/><Relationship Id="rId1267" Type="http://schemas.openxmlformats.org/officeDocument/2006/relationships/hyperlink" Target="https://s3.amazonaws.com/aa-materials/Materials/MLDA/DEMO_statistics/test_set_extracted/20.html" TargetMode="External"/><Relationship Id="rId1474" Type="http://schemas.openxmlformats.org/officeDocument/2006/relationships/hyperlink" Target="https://s3.amazonaws.com/aa-materials/Materials/MLDA/DEMO_statistics/test_set_extracted/97.html" TargetMode="External"/><Relationship Id="rId1681" Type="http://schemas.openxmlformats.org/officeDocument/2006/relationships/hyperlink" Target="https://s3.amazonaws.com/aa-materials/Materials/MLDA/DEMO_statistics/test_set_extracted/61.html" TargetMode="External"/><Relationship Id="rId1902" Type="http://schemas.openxmlformats.org/officeDocument/2006/relationships/hyperlink" Target="https://s3.amazonaws.com/aa-materials/Materials/MLDA/DEMO_statistics/test_set_extracted/39.html" TargetMode="External"/><Relationship Id="rId276" Type="http://schemas.openxmlformats.org/officeDocument/2006/relationships/hyperlink" Target="https://s3.amazonaws.com/aa-materials/Materials/MLDA/DEMO_statistics/test_set_extracted/14.html" TargetMode="External"/><Relationship Id="rId483" Type="http://schemas.openxmlformats.org/officeDocument/2006/relationships/hyperlink" Target="https://s3.amazonaws.com/aa-materials/Materials/MLDA/DEMO_statistics/test_set_extracted/90.html" TargetMode="External"/><Relationship Id="rId690" Type="http://schemas.openxmlformats.org/officeDocument/2006/relationships/hyperlink" Target="https://s3.amazonaws.com/aa-materials/Materials/MLDA/DEMO_statistics/test_set_extracted/55.html" TargetMode="External"/><Relationship Id="rId704" Type="http://schemas.openxmlformats.org/officeDocument/2006/relationships/hyperlink" Target="https://s3.amazonaws.com/aa-materials/Materials/MLDA/DEMO_statistics/test_set_extracted/68.html" TargetMode="External"/><Relationship Id="rId911" Type="http://schemas.openxmlformats.org/officeDocument/2006/relationships/hyperlink" Target="https://s3.amazonaws.com/aa-materials/Materials/MLDA/DEMO_statistics/test_set_extracted/32.html" TargetMode="External"/><Relationship Id="rId1127" Type="http://schemas.openxmlformats.org/officeDocument/2006/relationships/hyperlink" Target="https://s3.amazonaws.com/aa-materials/Materials/MLDA/DEMO_statistics/test_set_extracted/116.html" TargetMode="External"/><Relationship Id="rId1334" Type="http://schemas.openxmlformats.org/officeDocument/2006/relationships/hyperlink" Target="https://s3.amazonaws.com/aa-materials/Materials/MLDA/DEMO_statistics/test_set_extracted/81.html" TargetMode="External"/><Relationship Id="rId1541" Type="http://schemas.openxmlformats.org/officeDocument/2006/relationships/hyperlink" Target="https://s3.amazonaws.com/aa-materials/Materials/MLDA/DEMO_statistics/test_set_extracted/46.html" TargetMode="External"/><Relationship Id="rId1779" Type="http://schemas.openxmlformats.org/officeDocument/2006/relationships/hyperlink" Target="https://s3.amazonaws.com/aa-materials/Materials/MLDA/DEMO_statistics/test_set_extracted/39.html" TargetMode="External"/><Relationship Id="rId40" Type="http://schemas.openxmlformats.org/officeDocument/2006/relationships/hyperlink" Target="https://s3.amazonaws.com/aa-materials/Materials/MLDA/DEMO_statistics/test_set_extracted/23.html" TargetMode="External"/><Relationship Id="rId136" Type="http://schemas.openxmlformats.org/officeDocument/2006/relationships/hyperlink" Target="https://s3.amazonaws.com/aa-materials/Materials/MLDA/DEMO_statistics/test_set_extracted/11.html" TargetMode="External"/><Relationship Id="rId343" Type="http://schemas.openxmlformats.org/officeDocument/2006/relationships/hyperlink" Target="https://s3.amazonaws.com/aa-materials/Materials/MLDA/DEMO_statistics/test_set_extracted/75.html" TargetMode="External"/><Relationship Id="rId550" Type="http://schemas.openxmlformats.org/officeDocument/2006/relationships/hyperlink" Target="https://s3.amazonaws.com/aa-materials/Materials/MLDA/DEMO_statistics/test_set_extracted/4.html" TargetMode="External"/><Relationship Id="rId788" Type="http://schemas.openxmlformats.org/officeDocument/2006/relationships/hyperlink" Target="https://s3.amazonaws.com/aa-materials/Materials/MLDA/DEMO_statistics/test_set_extracted/32.html" TargetMode="External"/><Relationship Id="rId995" Type="http://schemas.openxmlformats.org/officeDocument/2006/relationships/hyperlink" Target="https://s3.amazonaws.com/aa-materials/Materials/MLDA/DEMO_statistics/test_set_extracted/108.html" TargetMode="External"/><Relationship Id="rId1180" Type="http://schemas.openxmlformats.org/officeDocument/2006/relationships/hyperlink" Target="https://s3.amazonaws.com/aa-materials/Materials/MLDA/DEMO_statistics/test_set_extracted/53.html" TargetMode="External"/><Relationship Id="rId1401" Type="http://schemas.openxmlformats.org/officeDocument/2006/relationships/hyperlink" Target="https://s3.amazonaws.com/aa-materials/Materials/MLDA/DEMO_statistics/test_set_extracted/30.html" TargetMode="External"/><Relationship Id="rId1639" Type="http://schemas.openxmlformats.org/officeDocument/2006/relationships/hyperlink" Target="https://s3.amazonaws.com/aa-materials/Materials/MLDA/DEMO_statistics/test_set_extracted/23.html" TargetMode="External"/><Relationship Id="rId1846" Type="http://schemas.openxmlformats.org/officeDocument/2006/relationships/hyperlink" Target="https://s3.amazonaws.com/aa-materials/Materials/MLDA/DEMO_statistics/test_set_extracted/1.html" TargetMode="External"/><Relationship Id="rId203" Type="http://schemas.openxmlformats.org/officeDocument/2006/relationships/hyperlink" Target="https://s3.amazonaws.com/aa-materials/Materials/MLDA/DEMO_statistics/test_set_extracted/6.html" TargetMode="External"/><Relationship Id="rId648" Type="http://schemas.openxmlformats.org/officeDocument/2006/relationships/hyperlink" Target="https://s3.amazonaws.com/aa-materials/Materials/MLDA/DEMO_statistics/test_set_extracted/17.html" TargetMode="External"/><Relationship Id="rId855" Type="http://schemas.openxmlformats.org/officeDocument/2006/relationships/hyperlink" Target="https://s3.amazonaws.com/aa-materials/Materials/MLDA/DEMO_statistics/test_set_extracted/93.html" TargetMode="External"/><Relationship Id="rId1040" Type="http://schemas.openxmlformats.org/officeDocument/2006/relationships/hyperlink" Target="https://s3.amazonaws.com/aa-materials/Materials/MLDA/DEMO_statistics/test_set_extracted/38.html" TargetMode="External"/><Relationship Id="rId1278" Type="http://schemas.openxmlformats.org/officeDocument/2006/relationships/hyperlink" Target="https://s3.amazonaws.com/aa-materials/Materials/MLDA/DEMO_statistics/test_set_extracted/30.html" TargetMode="External"/><Relationship Id="rId1485" Type="http://schemas.openxmlformats.org/officeDocument/2006/relationships/hyperlink" Target="https://s3.amazonaws.com/aa-materials/Materials/MLDA/DEMO_statistics/test_set_extracted/106.html" TargetMode="External"/><Relationship Id="rId1692" Type="http://schemas.openxmlformats.org/officeDocument/2006/relationships/hyperlink" Target="https://s3.amazonaws.com/aa-materials/Materials/MLDA/DEMO_statistics/test_set_extracted/71.html" TargetMode="External"/><Relationship Id="rId1706" Type="http://schemas.openxmlformats.org/officeDocument/2006/relationships/hyperlink" Target="https://s3.amazonaws.com/aa-materials/Materials/MLDA/DEMO_statistics/test_set_extracted/84.html" TargetMode="External"/><Relationship Id="rId1913" Type="http://schemas.openxmlformats.org/officeDocument/2006/relationships/hyperlink" Target="https://s3.amazonaws.com/aa-materials/Materials/MLDA/DEMO_statistics/test_set_extracted/49.html" TargetMode="External"/><Relationship Id="rId287" Type="http://schemas.openxmlformats.org/officeDocument/2006/relationships/hyperlink" Target="https://s3.amazonaws.com/aa-materials/Materials/MLDA/DEMO_statistics/test_set_extracted/24.html" TargetMode="External"/><Relationship Id="rId410" Type="http://schemas.openxmlformats.org/officeDocument/2006/relationships/hyperlink" Target="https://s3.amazonaws.com/aa-materials/Materials/MLDA/DEMO_statistics/test_set_extracted/24.html" TargetMode="External"/><Relationship Id="rId494" Type="http://schemas.openxmlformats.org/officeDocument/2006/relationships/hyperlink" Target="https://s3.amazonaws.com/aa-materials/Materials/MLDA/DEMO_statistics/test_set_extracted/10.html" TargetMode="External"/><Relationship Id="rId508" Type="http://schemas.openxmlformats.org/officeDocument/2006/relationships/hyperlink" Target="https://s3.amazonaws.com/aa-materials/Materials/MLDA/DEMO_statistics/test_set_extracted/112.html" TargetMode="External"/><Relationship Id="rId715" Type="http://schemas.openxmlformats.org/officeDocument/2006/relationships/hyperlink" Target="https://s3.amazonaws.com/aa-materials/Materials/MLDA/DEMO_statistics/test_set_extracted/78.html" TargetMode="External"/><Relationship Id="rId922" Type="http://schemas.openxmlformats.org/officeDocument/2006/relationships/hyperlink" Target="https://s3.amazonaws.com/aa-materials/Materials/MLDA/DEMO_statistics/test_set_extracted/42.html" TargetMode="External"/><Relationship Id="rId1138" Type="http://schemas.openxmlformats.org/officeDocument/2006/relationships/hyperlink" Target="https://s3.amazonaws.com/aa-materials/Materials/MLDA/DEMO_statistics/test_set_extracted/15.html" TargetMode="External"/><Relationship Id="rId1345" Type="http://schemas.openxmlformats.org/officeDocument/2006/relationships/hyperlink" Target="https://s3.amazonaws.com/aa-materials/Materials/MLDA/DEMO_statistics/test_set_extracted/91.html" TargetMode="External"/><Relationship Id="rId1552" Type="http://schemas.openxmlformats.org/officeDocument/2006/relationships/hyperlink" Target="https://s3.amazonaws.com/aa-materials/Materials/MLDA/DEMO_statistics/test_set_extracted/56.html" TargetMode="External"/><Relationship Id="rId147" Type="http://schemas.openxmlformats.org/officeDocument/2006/relationships/hyperlink" Target="https://s3.amazonaws.com/aa-materials/Materials/MLDA/DEMO_statistics/test_set_extracted/12.html" TargetMode="External"/><Relationship Id="rId354" Type="http://schemas.openxmlformats.org/officeDocument/2006/relationships/hyperlink" Target="https://s3.amazonaws.com/aa-materials/Materials/MLDA/DEMO_statistics/test_set_extracted/85.html" TargetMode="External"/><Relationship Id="rId799" Type="http://schemas.openxmlformats.org/officeDocument/2006/relationships/hyperlink" Target="https://s3.amazonaws.com/aa-materials/Materials/MLDA/DEMO_statistics/test_set_extracted/42.html" TargetMode="External"/><Relationship Id="rId1191" Type="http://schemas.openxmlformats.org/officeDocument/2006/relationships/hyperlink" Target="https://s3.amazonaws.com/aa-materials/Materials/MLDA/DEMO_statistics/test_set_extracted/63.html" TargetMode="External"/><Relationship Id="rId1205" Type="http://schemas.openxmlformats.org/officeDocument/2006/relationships/hyperlink" Target="https://s3.amazonaws.com/aa-materials/Materials/MLDA/DEMO_statistics/test_set_extracted/76.html" TargetMode="External"/><Relationship Id="rId1857" Type="http://schemas.openxmlformats.org/officeDocument/2006/relationships/hyperlink" Target="https://s3.amazonaws.com/aa-materials/Materials/MLDA/DEMO_statistics/test_set_extracted/109.html" TargetMode="External"/><Relationship Id="rId51" Type="http://schemas.openxmlformats.org/officeDocument/2006/relationships/hyperlink" Target="https://s3.amazonaws.com/aa-materials/Materials/MLDA/DEMO_statistics/test_set_extracted/33.html" TargetMode="External"/><Relationship Id="rId561" Type="http://schemas.openxmlformats.org/officeDocument/2006/relationships/hyperlink" Target="https://s3.amazonaws.com/aa-materials/Materials/MLDA/DEMO_statistics/test_set_extracted/5.html" TargetMode="External"/><Relationship Id="rId659" Type="http://schemas.openxmlformats.org/officeDocument/2006/relationships/hyperlink" Target="https://s3.amazonaws.com/aa-materials/Materials/MLDA/DEMO_statistics/test_set_extracted/27.html" TargetMode="External"/><Relationship Id="rId866" Type="http://schemas.openxmlformats.org/officeDocument/2006/relationships/hyperlink" Target="https://s3.amazonaws.com/aa-materials/Materials/MLDA/DEMO_statistics/test_set_extracted/102.html" TargetMode="External"/><Relationship Id="rId1289" Type="http://schemas.openxmlformats.org/officeDocument/2006/relationships/hyperlink" Target="https://s3.amazonaws.com/aa-materials/Materials/MLDA/DEMO_statistics/test_set_extracted/40.html" TargetMode="External"/><Relationship Id="rId1412" Type="http://schemas.openxmlformats.org/officeDocument/2006/relationships/hyperlink" Target="https://s3.amazonaws.com/aa-materials/Materials/MLDA/DEMO_statistics/test_set_extracted/40.html" TargetMode="External"/><Relationship Id="rId1496" Type="http://schemas.openxmlformats.org/officeDocument/2006/relationships/hyperlink" Target="https://s3.amazonaws.com/aa-materials/Materials/MLDA/DEMO_statistics/test_set_extracted/116.html" TargetMode="External"/><Relationship Id="rId1717" Type="http://schemas.openxmlformats.org/officeDocument/2006/relationships/hyperlink" Target="https://s3.amazonaws.com/aa-materials/Materials/MLDA/DEMO_statistics/test_set_extracted/94.html" TargetMode="External"/><Relationship Id="rId1924" Type="http://schemas.openxmlformats.org/officeDocument/2006/relationships/hyperlink" Target="https://s3.amazonaws.com/aa-materials/Materials/MLDA/DEMO_statistics/test_set_extracted/59.html" TargetMode="External"/><Relationship Id="rId214" Type="http://schemas.openxmlformats.org/officeDocument/2006/relationships/hyperlink" Target="https://s3.amazonaws.com/aa-materials/Materials/MLDA/DEMO_statistics/test_set_extracted/7.html" TargetMode="External"/><Relationship Id="rId298" Type="http://schemas.openxmlformats.org/officeDocument/2006/relationships/hyperlink" Target="https://s3.amazonaws.com/aa-materials/Materials/MLDA/DEMO_statistics/test_set_extracted/34.html" TargetMode="External"/><Relationship Id="rId421" Type="http://schemas.openxmlformats.org/officeDocument/2006/relationships/hyperlink" Target="https://s3.amazonaws.com/aa-materials/Materials/MLDA/DEMO_statistics/test_set_extracted/34.html" TargetMode="External"/><Relationship Id="rId519" Type="http://schemas.openxmlformats.org/officeDocument/2006/relationships/hyperlink" Target="https://s3.amazonaws.com/aa-materials/Materials/MLDA/DEMO_statistics/test_set_extracted/122.html" TargetMode="External"/><Relationship Id="rId1051" Type="http://schemas.openxmlformats.org/officeDocument/2006/relationships/hyperlink" Target="https://s3.amazonaws.com/aa-materials/Materials/MLDA/DEMO_statistics/test_set_extracted/48.html" TargetMode="External"/><Relationship Id="rId1149" Type="http://schemas.openxmlformats.org/officeDocument/2006/relationships/hyperlink" Target="https://s3.amazonaws.com/aa-materials/Materials/MLDA/DEMO_statistics/test_set_extracted/25.html" TargetMode="External"/><Relationship Id="rId1356" Type="http://schemas.openxmlformats.org/officeDocument/2006/relationships/hyperlink" Target="https://s3.amazonaws.com/aa-materials/Materials/MLDA/DEMO_statistics/test_set_extracted/100.html" TargetMode="External"/><Relationship Id="rId158" Type="http://schemas.openxmlformats.org/officeDocument/2006/relationships/hyperlink" Target="https://s3.amazonaws.com/aa-materials/Materials/MLDA/DEMO_statistics/test_set_extracted/19.html" TargetMode="External"/><Relationship Id="rId726" Type="http://schemas.openxmlformats.org/officeDocument/2006/relationships/hyperlink" Target="https://s3.amazonaws.com/aa-materials/Materials/MLDA/DEMO_statistics/test_set_extracted/88.html" TargetMode="External"/><Relationship Id="rId933" Type="http://schemas.openxmlformats.org/officeDocument/2006/relationships/hyperlink" Target="https://s3.amazonaws.com/aa-materials/Materials/MLDA/DEMO_statistics/test_set_extracted/52.html" TargetMode="External"/><Relationship Id="rId1009" Type="http://schemas.openxmlformats.org/officeDocument/2006/relationships/hyperlink" Target="https://s3.amazonaws.com/aa-materials/Materials/MLDA/DEMO_statistics/test_set_extracted/120.html" TargetMode="External"/><Relationship Id="rId1563" Type="http://schemas.openxmlformats.org/officeDocument/2006/relationships/hyperlink" Target="https://s3.amazonaws.com/aa-materials/Materials/MLDA/DEMO_statistics/test_set_extracted/66.html" TargetMode="External"/><Relationship Id="rId1770" Type="http://schemas.openxmlformats.org/officeDocument/2006/relationships/hyperlink" Target="https://s3.amazonaws.com/aa-materials/Materials/MLDA/DEMO_statistics/test_set_extracted/30.html" TargetMode="External"/><Relationship Id="rId1868" Type="http://schemas.openxmlformats.org/officeDocument/2006/relationships/hyperlink" Target="https://s3.amazonaws.com/aa-materials/Materials/MLDA/DEMO_statistics/test_set_extracted/119.html" TargetMode="External"/><Relationship Id="rId62" Type="http://schemas.openxmlformats.org/officeDocument/2006/relationships/hyperlink" Target="https://s3.amazonaws.com/aa-materials/Materials/MLDA/DEMO_statistics/test_set_extracted/43.html" TargetMode="External"/><Relationship Id="rId365" Type="http://schemas.openxmlformats.org/officeDocument/2006/relationships/hyperlink" Target="https://s3.amazonaws.com/aa-materials/Materials/MLDA/DEMO_statistics/test_set_extracted/95.html" TargetMode="External"/><Relationship Id="rId572" Type="http://schemas.openxmlformats.org/officeDocument/2006/relationships/hyperlink" Target="https://s3.amazonaws.com/aa-materials/Materials/MLDA/DEMO_statistics/test_set_extracted/6.html" TargetMode="External"/><Relationship Id="rId1216" Type="http://schemas.openxmlformats.org/officeDocument/2006/relationships/hyperlink" Target="https://s3.amazonaws.com/aa-materials/Materials/MLDA/DEMO_statistics/test_set_extracted/86.html" TargetMode="External"/><Relationship Id="rId1423" Type="http://schemas.openxmlformats.org/officeDocument/2006/relationships/hyperlink" Target="https://s3.amazonaws.com/aa-materials/Materials/MLDA/DEMO_statistics/test_set_extracted/50.html" TargetMode="External"/><Relationship Id="rId1630" Type="http://schemas.openxmlformats.org/officeDocument/2006/relationships/hyperlink" Target="https://s3.amazonaws.com/aa-materials/Materials/MLDA/DEMO_statistics/test_set_extracted/15.html" TargetMode="External"/><Relationship Id="rId225" Type="http://schemas.openxmlformats.org/officeDocument/2006/relationships/hyperlink" Target="https://s3.amazonaws.com/aa-materials/Materials/MLDA/DEMO_statistics/test_set_extracted/8.html" TargetMode="External"/><Relationship Id="rId432" Type="http://schemas.openxmlformats.org/officeDocument/2006/relationships/hyperlink" Target="https://s3.amazonaws.com/aa-materials/Materials/MLDA/DEMO_statistics/test_set_extracted/44.html" TargetMode="External"/><Relationship Id="rId877" Type="http://schemas.openxmlformats.org/officeDocument/2006/relationships/hyperlink" Target="https://s3.amazonaws.com/aa-materials/Materials/MLDA/DEMO_statistics/test_set_extracted/112.html" TargetMode="External"/><Relationship Id="rId1062" Type="http://schemas.openxmlformats.org/officeDocument/2006/relationships/hyperlink" Target="https://s3.amazonaws.com/aa-materials/Materials/MLDA/DEMO_statistics/test_set_extracted/58.html" TargetMode="External"/><Relationship Id="rId1728" Type="http://schemas.openxmlformats.org/officeDocument/2006/relationships/hyperlink" Target="https://s3.amazonaws.com/aa-materials/Materials/MLDA/DEMO_statistics/test_set_extracted/103.html" TargetMode="External"/><Relationship Id="rId1935" Type="http://schemas.openxmlformats.org/officeDocument/2006/relationships/hyperlink" Target="https://s3.amazonaws.com/aa-materials/Materials/MLDA/DEMO_statistics/test_set_extracted/69.html" TargetMode="External"/><Relationship Id="rId737" Type="http://schemas.openxmlformats.org/officeDocument/2006/relationships/hyperlink" Target="https://s3.amazonaws.com/aa-materials/Materials/MLDA/DEMO_statistics/test_set_extracted/98.html" TargetMode="External"/><Relationship Id="rId944" Type="http://schemas.openxmlformats.org/officeDocument/2006/relationships/hyperlink" Target="https://s3.amazonaws.com/aa-materials/Materials/MLDA/DEMO_statistics/test_set_extracted/62.html" TargetMode="External"/><Relationship Id="rId1367" Type="http://schemas.openxmlformats.org/officeDocument/2006/relationships/hyperlink" Target="https://s3.amazonaws.com/aa-materials/Materials/MLDA/DEMO_statistics/test_set_extracted/110.html" TargetMode="External"/><Relationship Id="rId1574" Type="http://schemas.openxmlformats.org/officeDocument/2006/relationships/hyperlink" Target="https://s3.amazonaws.com/aa-materials/Materials/MLDA/DEMO_statistics/test_set_extracted/76.html" TargetMode="External"/><Relationship Id="rId1781" Type="http://schemas.openxmlformats.org/officeDocument/2006/relationships/hyperlink" Target="https://s3.amazonaws.com/aa-materials/Materials/MLDA/DEMO_statistics/test_set_extracted/40.html" TargetMode="External"/><Relationship Id="rId73" Type="http://schemas.openxmlformats.org/officeDocument/2006/relationships/hyperlink" Target="https://s3.amazonaws.com/aa-materials/Materials/MLDA/DEMO_statistics/test_set_extracted/53.html" TargetMode="External"/><Relationship Id="rId169" Type="http://schemas.openxmlformats.org/officeDocument/2006/relationships/hyperlink" Target="https://s3.amazonaws.com/aa-materials/Materials/MLDA/DEMO_statistics/test_set_extracted/29.html" TargetMode="External"/><Relationship Id="rId376" Type="http://schemas.openxmlformats.org/officeDocument/2006/relationships/hyperlink" Target="https://s3.amazonaws.com/aa-materials/Materials/MLDA/DEMO_statistics/test_set_extracted/104.html" TargetMode="External"/><Relationship Id="rId583" Type="http://schemas.openxmlformats.org/officeDocument/2006/relationships/hyperlink" Target="https://s3.amazonaws.com/aa-materials/Materials/MLDA/DEMO_statistics/test_set_extracted/7.html" TargetMode="External"/><Relationship Id="rId790" Type="http://schemas.openxmlformats.org/officeDocument/2006/relationships/hyperlink" Target="https://s3.amazonaws.com/aa-materials/Materials/MLDA/DEMO_statistics/test_set_extracted/34.html" TargetMode="External"/><Relationship Id="rId804" Type="http://schemas.openxmlformats.org/officeDocument/2006/relationships/hyperlink" Target="https://s3.amazonaws.com/aa-materials/Materials/MLDA/DEMO_statistics/test_set_extracted/47.html" TargetMode="External"/><Relationship Id="rId1227" Type="http://schemas.openxmlformats.org/officeDocument/2006/relationships/hyperlink" Target="https://s3.amazonaws.com/aa-materials/Materials/MLDA/DEMO_statistics/test_set_extracted/96.html" TargetMode="External"/><Relationship Id="rId1434" Type="http://schemas.openxmlformats.org/officeDocument/2006/relationships/hyperlink" Target="https://s3.amazonaws.com/aa-materials/Materials/MLDA/DEMO_statistics/test_set_extracted/60.html" TargetMode="External"/><Relationship Id="rId1641" Type="http://schemas.openxmlformats.org/officeDocument/2006/relationships/hyperlink" Target="https://s3.amazonaws.com/aa-materials/Materials/MLDA/DEMO_statistics/test_set_extracted/25.html" TargetMode="External"/><Relationship Id="rId1879" Type="http://schemas.openxmlformats.org/officeDocument/2006/relationships/hyperlink" Target="https://s3.amazonaws.com/aa-materials/Materials/MLDA/DEMO_statistics/test_set_extracted/18.html" TargetMode="External"/><Relationship Id="rId4" Type="http://schemas.openxmlformats.org/officeDocument/2006/relationships/hyperlink" Target="https://s3.amazonaws.com/aa-materials/Materials/MLDA/DEMO_statistics/test_set_extracted/101.html" TargetMode="External"/><Relationship Id="rId236" Type="http://schemas.openxmlformats.org/officeDocument/2006/relationships/hyperlink" Target="https://s3.amazonaws.com/aa-materials/Materials/MLDA/DEMO_statistics/test_set_extracted/9.html" TargetMode="External"/><Relationship Id="rId443" Type="http://schemas.openxmlformats.org/officeDocument/2006/relationships/hyperlink" Target="https://s3.amazonaws.com/aa-materials/Materials/MLDA/DEMO_statistics/test_set_extracted/54.html" TargetMode="External"/><Relationship Id="rId650" Type="http://schemas.openxmlformats.org/officeDocument/2006/relationships/hyperlink" Target="https://s3.amazonaws.com/aa-materials/Materials/MLDA/DEMO_statistics/test_set_extracted/19.html" TargetMode="External"/><Relationship Id="rId888" Type="http://schemas.openxmlformats.org/officeDocument/2006/relationships/hyperlink" Target="https://s3.amazonaws.com/aa-materials/Materials/MLDA/DEMO_statistics/test_set_extracted/122.html" TargetMode="External"/><Relationship Id="rId1073" Type="http://schemas.openxmlformats.org/officeDocument/2006/relationships/hyperlink" Target="https://s3.amazonaws.com/aa-materials/Materials/MLDA/DEMO_statistics/test_set_extracted/68.html" TargetMode="External"/><Relationship Id="rId1280" Type="http://schemas.openxmlformats.org/officeDocument/2006/relationships/hyperlink" Target="https://s3.amazonaws.com/aa-materials/Materials/MLDA/DEMO_statistics/test_set_extracted/32.html" TargetMode="External"/><Relationship Id="rId1501" Type="http://schemas.openxmlformats.org/officeDocument/2006/relationships/hyperlink" Target="https://s3.amazonaws.com/aa-materials/Materials/MLDA/DEMO_statistics/test_set_extracted/120.html" TargetMode="External"/><Relationship Id="rId1739" Type="http://schemas.openxmlformats.org/officeDocument/2006/relationships/hyperlink" Target="https://s3.amazonaws.com/aa-materials/Materials/MLDA/DEMO_statistics/test_set_extracted/113.html" TargetMode="External"/><Relationship Id="rId1946" Type="http://schemas.openxmlformats.org/officeDocument/2006/relationships/hyperlink" Target="https://s3.amazonaws.com/aa-materials/Materials/MLDA/DEMO_statistics/test_set_extracted/79.html" TargetMode="External"/><Relationship Id="rId303" Type="http://schemas.openxmlformats.org/officeDocument/2006/relationships/hyperlink" Target="https://s3.amazonaws.com/aa-materials/Materials/MLDA/DEMO_statistics/test_set_extracted/39.html" TargetMode="External"/><Relationship Id="rId748" Type="http://schemas.openxmlformats.org/officeDocument/2006/relationships/hyperlink" Target="https://s3.amazonaws.com/aa-materials/Materials/MLDA/DEMO_statistics/test_set_extracted/107.html" TargetMode="External"/><Relationship Id="rId955" Type="http://schemas.openxmlformats.org/officeDocument/2006/relationships/hyperlink" Target="https://s3.amazonaws.com/aa-materials/Materials/MLDA/DEMO_statistics/test_set_extracted/72.html" TargetMode="External"/><Relationship Id="rId1140" Type="http://schemas.openxmlformats.org/officeDocument/2006/relationships/hyperlink" Target="https://s3.amazonaws.com/aa-materials/Materials/MLDA/DEMO_statistics/test_set_extracted/17.html" TargetMode="External"/><Relationship Id="rId1378" Type="http://schemas.openxmlformats.org/officeDocument/2006/relationships/hyperlink" Target="https://s3.amazonaws.com/aa-materials/Materials/MLDA/DEMO_statistics/test_set_extracted/120.html" TargetMode="External"/><Relationship Id="rId1585" Type="http://schemas.openxmlformats.org/officeDocument/2006/relationships/hyperlink" Target="https://s3.amazonaws.com/aa-materials/Materials/MLDA/DEMO_statistics/test_set_extracted/86.html" TargetMode="External"/><Relationship Id="rId1792" Type="http://schemas.openxmlformats.org/officeDocument/2006/relationships/hyperlink" Target="https://s3.amazonaws.com/aa-materials/Materials/MLDA/DEMO_statistics/test_set_extracted/50.html" TargetMode="External"/><Relationship Id="rId1806" Type="http://schemas.openxmlformats.org/officeDocument/2006/relationships/hyperlink" Target="https://s3.amazonaws.com/aa-materials/Materials/MLDA/DEMO_statistics/test_set_extracted/63.html" TargetMode="External"/><Relationship Id="rId84" Type="http://schemas.openxmlformats.org/officeDocument/2006/relationships/hyperlink" Target="https://s3.amazonaws.com/aa-materials/Materials/MLDA/DEMO_statistics/test_set_extracted/63.html" TargetMode="External"/><Relationship Id="rId387" Type="http://schemas.openxmlformats.org/officeDocument/2006/relationships/hyperlink" Target="https://s3.amazonaws.com/aa-materials/Materials/MLDA/DEMO_statistics/test_set_extracted/114.html" TargetMode="External"/><Relationship Id="rId510" Type="http://schemas.openxmlformats.org/officeDocument/2006/relationships/hyperlink" Target="https://s3.amazonaws.com/aa-materials/Materials/MLDA/DEMO_statistics/test_set_extracted/114.html" TargetMode="External"/><Relationship Id="rId594" Type="http://schemas.openxmlformats.org/officeDocument/2006/relationships/hyperlink" Target="https://s3.amazonaws.com/aa-materials/Materials/MLDA/DEMO_statistics/test_set_extracted/8.html" TargetMode="External"/><Relationship Id="rId608" Type="http://schemas.openxmlformats.org/officeDocument/2006/relationships/hyperlink" Target="https://s3.amazonaws.com/aa-materials/Materials/MLDA/DEMO_statistics/test_set_extracted/92.html" TargetMode="External"/><Relationship Id="rId815" Type="http://schemas.openxmlformats.org/officeDocument/2006/relationships/hyperlink" Target="https://s3.amazonaws.com/aa-materials/Materials/MLDA/DEMO_statistics/test_set_extracted/57.html" TargetMode="External"/><Relationship Id="rId1238" Type="http://schemas.openxmlformats.org/officeDocument/2006/relationships/hyperlink" Target="https://s3.amazonaws.com/aa-materials/Materials/MLDA/DEMO_statistics/test_set_extracted/105.html" TargetMode="External"/><Relationship Id="rId1445" Type="http://schemas.openxmlformats.org/officeDocument/2006/relationships/hyperlink" Target="https://s3.amazonaws.com/aa-materials/Materials/MLDA/DEMO_statistics/test_set_extracted/70.html" TargetMode="External"/><Relationship Id="rId1652" Type="http://schemas.openxmlformats.org/officeDocument/2006/relationships/hyperlink" Target="https://s3.amazonaws.com/aa-materials/Materials/MLDA/DEMO_statistics/test_set_extracted/35.html" TargetMode="External"/><Relationship Id="rId247" Type="http://schemas.openxmlformats.org/officeDocument/2006/relationships/hyperlink" Target="https://s3.amazonaws.com/aa-materials/Materials/MLDA/DEMO_statistics/test_set_extracted/1.html" TargetMode="External"/><Relationship Id="rId899" Type="http://schemas.openxmlformats.org/officeDocument/2006/relationships/hyperlink" Target="https://s3.amazonaws.com/aa-materials/Materials/MLDA/DEMO_statistics/test_set_extracted/21.html" TargetMode="External"/><Relationship Id="rId1000" Type="http://schemas.openxmlformats.org/officeDocument/2006/relationships/hyperlink" Target="https://s3.amazonaws.com/aa-materials/Materials/MLDA/DEMO_statistics/test_set_extracted/112.html" TargetMode="External"/><Relationship Id="rId1084" Type="http://schemas.openxmlformats.org/officeDocument/2006/relationships/hyperlink" Target="https://s3.amazonaws.com/aa-materials/Materials/MLDA/DEMO_statistics/test_set_extracted/78.html" TargetMode="External"/><Relationship Id="rId1305" Type="http://schemas.openxmlformats.org/officeDocument/2006/relationships/hyperlink" Target="https://s3.amazonaws.com/aa-materials/Materials/MLDA/DEMO_statistics/test_set_extracted/55.html" TargetMode="External"/><Relationship Id="rId1957" Type="http://schemas.openxmlformats.org/officeDocument/2006/relationships/hyperlink" Target="https://s3.amazonaws.com/aa-materials/Materials/MLDA/DEMO_statistics/test_set_extracted/89.html" TargetMode="External"/><Relationship Id="rId107" Type="http://schemas.openxmlformats.org/officeDocument/2006/relationships/hyperlink" Target="https://s3.amazonaws.com/aa-materials/Materials/MLDA/DEMO_statistics/test_set_extracted/84.html" TargetMode="External"/><Relationship Id="rId454" Type="http://schemas.openxmlformats.org/officeDocument/2006/relationships/hyperlink" Target="https://s3.amazonaws.com/aa-materials/Materials/MLDA/DEMO_statistics/test_set_extracted/64.html" TargetMode="External"/><Relationship Id="rId661" Type="http://schemas.openxmlformats.org/officeDocument/2006/relationships/hyperlink" Target="https://s3.amazonaws.com/aa-materials/Materials/MLDA/DEMO_statistics/test_set_extracted/29.html" TargetMode="External"/><Relationship Id="rId759" Type="http://schemas.openxmlformats.org/officeDocument/2006/relationships/hyperlink" Target="https://s3.amazonaws.com/aa-materials/Materials/MLDA/DEMO_statistics/test_set_extracted/117.html" TargetMode="External"/><Relationship Id="rId966" Type="http://schemas.openxmlformats.org/officeDocument/2006/relationships/hyperlink" Target="https://s3.amazonaws.com/aa-materials/Materials/MLDA/DEMO_statistics/test_set_extracted/82.html" TargetMode="External"/><Relationship Id="rId1291" Type="http://schemas.openxmlformats.org/officeDocument/2006/relationships/hyperlink" Target="https://s3.amazonaws.com/aa-materials/Materials/MLDA/DEMO_statistics/test_set_extracted/42.html" TargetMode="External"/><Relationship Id="rId1389" Type="http://schemas.openxmlformats.org/officeDocument/2006/relationships/hyperlink" Target="https://s3.amazonaws.com/aa-materials/Materials/MLDA/DEMO_statistics/test_set_extracted/2.html" TargetMode="External"/><Relationship Id="rId1512" Type="http://schemas.openxmlformats.org/officeDocument/2006/relationships/hyperlink" Target="https://s3.amazonaws.com/aa-materials/Materials/MLDA/DEMO_statistics/test_set_extracted/2.html" TargetMode="External"/><Relationship Id="rId1596" Type="http://schemas.openxmlformats.org/officeDocument/2006/relationships/hyperlink" Target="https://s3.amazonaws.com/aa-materials/Materials/MLDA/DEMO_statistics/test_set_extracted/96.html" TargetMode="External"/><Relationship Id="rId1817" Type="http://schemas.openxmlformats.org/officeDocument/2006/relationships/hyperlink" Target="https://s3.amazonaws.com/aa-materials/Materials/MLDA/DEMO_statistics/test_set_extracted/73.html" TargetMode="External"/><Relationship Id="rId11" Type="http://schemas.openxmlformats.org/officeDocument/2006/relationships/hyperlink" Target="https://s3.amazonaws.com/aa-materials/Materials/MLDA/DEMO_statistics/test_set_extracted/108.html" TargetMode="External"/><Relationship Id="rId314" Type="http://schemas.openxmlformats.org/officeDocument/2006/relationships/hyperlink" Target="https://s3.amazonaws.com/aa-materials/Materials/MLDA/DEMO_statistics/test_set_extracted/49.html" TargetMode="External"/><Relationship Id="rId398" Type="http://schemas.openxmlformats.org/officeDocument/2006/relationships/hyperlink" Target="https://s3.amazonaws.com/aa-materials/Materials/MLDA/DEMO_statistics/test_set_extracted/13.html" TargetMode="External"/><Relationship Id="rId521" Type="http://schemas.openxmlformats.org/officeDocument/2006/relationships/hyperlink" Target="https://s3.amazonaws.com/aa-materials/Materials/MLDA/DEMO_statistics/test_set_extracted/13.html" TargetMode="External"/><Relationship Id="rId619" Type="http://schemas.openxmlformats.org/officeDocument/2006/relationships/hyperlink" Target="https://s3.amazonaws.com/aa-materials/Materials/MLDA/DEMO_statistics/test_set_extracted/101.html" TargetMode="External"/><Relationship Id="rId1151" Type="http://schemas.openxmlformats.org/officeDocument/2006/relationships/hyperlink" Target="https://s3.amazonaws.com/aa-materials/Materials/MLDA/DEMO_statistics/test_set_extracted/27.html" TargetMode="External"/><Relationship Id="rId1249" Type="http://schemas.openxmlformats.org/officeDocument/2006/relationships/hyperlink" Target="https://s3.amazonaws.com/aa-materials/Materials/MLDA/DEMO_statistics/test_set_extracted/115.html" TargetMode="External"/><Relationship Id="rId95" Type="http://schemas.openxmlformats.org/officeDocument/2006/relationships/hyperlink" Target="https://s3.amazonaws.com/aa-materials/Materials/MLDA/DEMO_statistics/test_set_extracted/73.html" TargetMode="External"/><Relationship Id="rId160" Type="http://schemas.openxmlformats.org/officeDocument/2006/relationships/hyperlink" Target="https://s3.amazonaws.com/aa-materials/Materials/MLDA/DEMO_statistics/test_set_extracted/20.html" TargetMode="External"/><Relationship Id="rId826" Type="http://schemas.openxmlformats.org/officeDocument/2006/relationships/hyperlink" Target="https://s3.amazonaws.com/aa-materials/Materials/MLDA/DEMO_statistics/test_set_extracted/67.html" TargetMode="External"/><Relationship Id="rId1011" Type="http://schemas.openxmlformats.org/officeDocument/2006/relationships/hyperlink" Target="https://s3.amazonaws.com/aa-materials/Materials/MLDA/DEMO_statistics/test_set_extracted/122.html" TargetMode="External"/><Relationship Id="rId1109" Type="http://schemas.openxmlformats.org/officeDocument/2006/relationships/hyperlink" Target="https://s3.amazonaws.com/aa-materials/Materials/MLDA/DEMO_statistics/test_set_extracted/10.html" TargetMode="External"/><Relationship Id="rId1456" Type="http://schemas.openxmlformats.org/officeDocument/2006/relationships/hyperlink" Target="https://s3.amazonaws.com/aa-materials/Materials/MLDA/DEMO_statistics/test_set_extracted/80.html" TargetMode="External"/><Relationship Id="rId1663" Type="http://schemas.openxmlformats.org/officeDocument/2006/relationships/hyperlink" Target="https://s3.amazonaws.com/aa-materials/Materials/MLDA/DEMO_statistics/test_set_extracted/45.html" TargetMode="External"/><Relationship Id="rId1870" Type="http://schemas.openxmlformats.org/officeDocument/2006/relationships/hyperlink" Target="https://s3.amazonaws.com/aa-materials/Materials/MLDA/DEMO_statistics/test_set_extracted/120.html" TargetMode="External"/><Relationship Id="rId1968" Type="http://schemas.openxmlformats.org/officeDocument/2006/relationships/hyperlink" Target="https://s3.amazonaws.com/aa-materials/Materials/MLDA/DEMO_statistics/test_set_extracted/99.html" TargetMode="External"/><Relationship Id="rId258" Type="http://schemas.openxmlformats.org/officeDocument/2006/relationships/hyperlink" Target="https://s3.amazonaws.com/aa-materials/Materials/MLDA/DEMO_statistics/test_set_extracted/109.html" TargetMode="External"/><Relationship Id="rId465" Type="http://schemas.openxmlformats.org/officeDocument/2006/relationships/hyperlink" Target="https://s3.amazonaws.com/aa-materials/Materials/MLDA/DEMO_statistics/test_set_extracted/74.html" TargetMode="External"/><Relationship Id="rId672" Type="http://schemas.openxmlformats.org/officeDocument/2006/relationships/hyperlink" Target="https://s3.amazonaws.com/aa-materials/Materials/MLDA/DEMO_statistics/test_set_extracted/39.html" TargetMode="External"/><Relationship Id="rId1095" Type="http://schemas.openxmlformats.org/officeDocument/2006/relationships/hyperlink" Target="https://s3.amazonaws.com/aa-materials/Materials/MLDA/DEMO_statistics/test_set_extracted/88.html" TargetMode="External"/><Relationship Id="rId1316" Type="http://schemas.openxmlformats.org/officeDocument/2006/relationships/hyperlink" Target="https://s3.amazonaws.com/aa-materials/Materials/MLDA/DEMO_statistics/test_set_extracted/65.html" TargetMode="External"/><Relationship Id="rId1523" Type="http://schemas.openxmlformats.org/officeDocument/2006/relationships/hyperlink" Target="https://s3.amazonaws.com/aa-materials/Materials/MLDA/DEMO_statistics/test_set_extracted/3.html" TargetMode="External"/><Relationship Id="rId1730" Type="http://schemas.openxmlformats.org/officeDocument/2006/relationships/hyperlink" Target="https://s3.amazonaws.com/aa-materials/Materials/MLDA/DEMO_statistics/test_set_extracted/105.html" TargetMode="External"/><Relationship Id="rId22" Type="http://schemas.openxmlformats.org/officeDocument/2006/relationships/hyperlink" Target="https://s3.amazonaws.com/aa-materials/Materials/MLDA/DEMO_statistics/test_set_extracted/118.html" TargetMode="External"/><Relationship Id="rId118" Type="http://schemas.openxmlformats.org/officeDocument/2006/relationships/hyperlink" Target="https://s3.amazonaws.com/aa-materials/Materials/MLDA/DEMO_statistics/test_set_extracted/94.html" TargetMode="External"/><Relationship Id="rId325" Type="http://schemas.openxmlformats.org/officeDocument/2006/relationships/hyperlink" Target="https://s3.amazonaws.com/aa-materials/Materials/MLDA/DEMO_statistics/test_set_extracted/59.html" TargetMode="External"/><Relationship Id="rId532" Type="http://schemas.openxmlformats.org/officeDocument/2006/relationships/hyperlink" Target="https://s3.amazonaws.com/aa-materials/Materials/MLDA/DEMO_statistics/test_set_extracted/23.html" TargetMode="External"/><Relationship Id="rId977" Type="http://schemas.openxmlformats.org/officeDocument/2006/relationships/hyperlink" Target="https://s3.amazonaws.com/aa-materials/Materials/MLDA/DEMO_statistics/test_set_extracted/92.html" TargetMode="External"/><Relationship Id="rId1162" Type="http://schemas.openxmlformats.org/officeDocument/2006/relationships/hyperlink" Target="https://s3.amazonaws.com/aa-materials/Materials/MLDA/DEMO_statistics/test_set_extracted/37.html" TargetMode="External"/><Relationship Id="rId1828" Type="http://schemas.openxmlformats.org/officeDocument/2006/relationships/hyperlink" Target="https://s3.amazonaws.com/aa-materials/Materials/MLDA/DEMO_statistics/test_set_extracted/83.html" TargetMode="External"/><Relationship Id="rId171" Type="http://schemas.openxmlformats.org/officeDocument/2006/relationships/hyperlink" Target="https://s3.amazonaws.com/aa-materials/Materials/MLDA/DEMO_statistics/test_set_extracted/30.html" TargetMode="External"/><Relationship Id="rId837" Type="http://schemas.openxmlformats.org/officeDocument/2006/relationships/hyperlink" Target="https://s3.amazonaws.com/aa-materials/Materials/MLDA/DEMO_statistics/test_set_extracted/77.html" TargetMode="External"/><Relationship Id="rId1022" Type="http://schemas.openxmlformats.org/officeDocument/2006/relationships/hyperlink" Target="https://s3.amazonaws.com/aa-materials/Materials/MLDA/DEMO_statistics/test_set_extracted/21.html" TargetMode="External"/><Relationship Id="rId1467" Type="http://schemas.openxmlformats.org/officeDocument/2006/relationships/hyperlink" Target="https://s3.amazonaws.com/aa-materials/Materials/MLDA/DEMO_statistics/test_set_extracted/90.html" TargetMode="External"/><Relationship Id="rId1674" Type="http://schemas.openxmlformats.org/officeDocument/2006/relationships/hyperlink" Target="https://s3.amazonaws.com/aa-materials/Materials/MLDA/DEMO_statistics/test_set_extracted/55.html" TargetMode="External"/><Relationship Id="rId1881" Type="http://schemas.openxmlformats.org/officeDocument/2006/relationships/hyperlink" Target="https://s3.amazonaws.com/aa-materials/Materials/MLDA/DEMO_statistics/test_set_extracted/2.html" TargetMode="External"/><Relationship Id="rId269" Type="http://schemas.openxmlformats.org/officeDocument/2006/relationships/hyperlink" Target="https://s3.amazonaws.com/aa-materials/Materials/MLDA/DEMO_statistics/test_set_extracted/119.html" TargetMode="External"/><Relationship Id="rId476" Type="http://schemas.openxmlformats.org/officeDocument/2006/relationships/hyperlink" Target="https://s3.amazonaws.com/aa-materials/Materials/MLDA/DEMO_statistics/test_set_extracted/84.html" TargetMode="External"/><Relationship Id="rId683" Type="http://schemas.openxmlformats.org/officeDocument/2006/relationships/hyperlink" Target="https://s3.amazonaws.com/aa-materials/Materials/MLDA/DEMO_statistics/test_set_extracted/49.html" TargetMode="External"/><Relationship Id="rId890" Type="http://schemas.openxmlformats.org/officeDocument/2006/relationships/hyperlink" Target="https://s3.amazonaws.com/aa-materials/Materials/MLDA/DEMO_statistics/test_set_extracted/13.html" TargetMode="External"/><Relationship Id="rId904" Type="http://schemas.openxmlformats.org/officeDocument/2006/relationships/hyperlink" Target="https://s3.amazonaws.com/aa-materials/Materials/MLDA/DEMO_statistics/test_set_extracted/26.html" TargetMode="External"/><Relationship Id="rId1327" Type="http://schemas.openxmlformats.org/officeDocument/2006/relationships/hyperlink" Target="https://s3.amazonaws.com/aa-materials/Materials/MLDA/DEMO_statistics/test_set_extracted/75.html" TargetMode="External"/><Relationship Id="rId1534" Type="http://schemas.openxmlformats.org/officeDocument/2006/relationships/hyperlink" Target="https://s3.amazonaws.com/aa-materials/Materials/MLDA/DEMO_statistics/test_set_extracted/4.html" TargetMode="External"/><Relationship Id="rId1741" Type="http://schemas.openxmlformats.org/officeDocument/2006/relationships/hyperlink" Target="https://s3.amazonaws.com/aa-materials/Materials/MLDA/DEMO_statistics/test_set_extracted/115.html" TargetMode="External"/><Relationship Id="rId33" Type="http://schemas.openxmlformats.org/officeDocument/2006/relationships/hyperlink" Target="https://s3.amazonaws.com/aa-materials/Materials/MLDA/DEMO_statistics/test_set_extracted/17.html" TargetMode="External"/><Relationship Id="rId129" Type="http://schemas.openxmlformats.org/officeDocument/2006/relationships/hyperlink" Target="https://s3.amazonaws.com/aa-materials/Materials/MLDA/DEMO_statistics/test_set_extracted/103.html" TargetMode="External"/><Relationship Id="rId336" Type="http://schemas.openxmlformats.org/officeDocument/2006/relationships/hyperlink" Target="https://s3.amazonaws.com/aa-materials/Materials/MLDA/DEMO_statistics/test_set_extracted/69.html" TargetMode="External"/><Relationship Id="rId543" Type="http://schemas.openxmlformats.org/officeDocument/2006/relationships/hyperlink" Target="https://s3.amazonaws.com/aa-materials/Materials/MLDA/DEMO_statistics/test_set_extracted/33.html" TargetMode="External"/><Relationship Id="rId988" Type="http://schemas.openxmlformats.org/officeDocument/2006/relationships/hyperlink" Target="https://s3.amazonaws.com/aa-materials/Materials/MLDA/DEMO_statistics/test_set_extracted/101.html" TargetMode="External"/><Relationship Id="rId1173" Type="http://schemas.openxmlformats.org/officeDocument/2006/relationships/hyperlink" Target="https://s3.amazonaws.com/aa-materials/Materials/MLDA/DEMO_statistics/test_set_extracted/47.html" TargetMode="External"/><Relationship Id="rId1380" Type="http://schemas.openxmlformats.org/officeDocument/2006/relationships/hyperlink" Target="https://s3.amazonaws.com/aa-materials/Materials/MLDA/DEMO_statistics/test_set_extracted/122.html" TargetMode="External"/><Relationship Id="rId1601" Type="http://schemas.openxmlformats.org/officeDocument/2006/relationships/hyperlink" Target="https://s3.amazonaws.com/aa-materials/Materials/MLDA/DEMO_statistics/test_set_extracted/10.html" TargetMode="External"/><Relationship Id="rId1839" Type="http://schemas.openxmlformats.org/officeDocument/2006/relationships/hyperlink" Target="https://s3.amazonaws.com/aa-materials/Materials/MLDA/DEMO_statistics/test_set_extracted/93.html" TargetMode="External"/><Relationship Id="rId182" Type="http://schemas.openxmlformats.org/officeDocument/2006/relationships/hyperlink" Target="https://s3.amazonaws.com/aa-materials/Materials/MLDA/DEMO_statistics/test_set_extracted/40.html" TargetMode="External"/><Relationship Id="rId403" Type="http://schemas.openxmlformats.org/officeDocument/2006/relationships/hyperlink" Target="https://s3.amazonaws.com/aa-materials/Materials/MLDA/DEMO_statistics/test_set_extracted/18.html" TargetMode="External"/><Relationship Id="rId750" Type="http://schemas.openxmlformats.org/officeDocument/2006/relationships/hyperlink" Target="https://s3.amazonaws.com/aa-materials/Materials/MLDA/DEMO_statistics/test_set_extracted/109.html" TargetMode="External"/><Relationship Id="rId848" Type="http://schemas.openxmlformats.org/officeDocument/2006/relationships/hyperlink" Target="https://s3.amazonaws.com/aa-materials/Materials/MLDA/DEMO_statistics/test_set_extracted/87.html" TargetMode="External"/><Relationship Id="rId1033" Type="http://schemas.openxmlformats.org/officeDocument/2006/relationships/hyperlink" Target="https://s3.amazonaws.com/aa-materials/Materials/MLDA/DEMO_statistics/test_set_extracted/31.html" TargetMode="External"/><Relationship Id="rId1478" Type="http://schemas.openxmlformats.org/officeDocument/2006/relationships/hyperlink" Target="https://s3.amazonaws.com/aa-materials/Materials/MLDA/DEMO_statistics/test_set_extracted/10.html" TargetMode="External"/><Relationship Id="rId1685" Type="http://schemas.openxmlformats.org/officeDocument/2006/relationships/hyperlink" Target="https://s3.amazonaws.com/aa-materials/Materials/MLDA/DEMO_statistics/test_set_extracted/65.html" TargetMode="External"/><Relationship Id="rId1892" Type="http://schemas.openxmlformats.org/officeDocument/2006/relationships/hyperlink" Target="https://s3.amazonaws.com/aa-materials/Materials/MLDA/DEMO_statistics/test_set_extracted/3.html" TargetMode="External"/><Relationship Id="rId1906" Type="http://schemas.openxmlformats.org/officeDocument/2006/relationships/hyperlink" Target="https://s3.amazonaws.com/aa-materials/Materials/MLDA/DEMO_statistics/test_set_extracted/42.html" TargetMode="External"/><Relationship Id="rId487" Type="http://schemas.openxmlformats.org/officeDocument/2006/relationships/hyperlink" Target="https://s3.amazonaws.com/aa-materials/Materials/MLDA/DEMO_statistics/test_set_extracted/94.html" TargetMode="External"/><Relationship Id="rId610" Type="http://schemas.openxmlformats.org/officeDocument/2006/relationships/hyperlink" Target="https://s3.amazonaws.com/aa-materials/Materials/MLDA/DEMO_statistics/test_set_extracted/94.html" TargetMode="External"/><Relationship Id="rId694" Type="http://schemas.openxmlformats.org/officeDocument/2006/relationships/hyperlink" Target="https://s3.amazonaws.com/aa-materials/Materials/MLDA/DEMO_statistics/test_set_extracted/59.html" TargetMode="External"/><Relationship Id="rId708" Type="http://schemas.openxmlformats.org/officeDocument/2006/relationships/hyperlink" Target="https://s3.amazonaws.com/aa-materials/Materials/MLDA/DEMO_statistics/test_set_extracted/71.html" TargetMode="External"/><Relationship Id="rId915" Type="http://schemas.openxmlformats.org/officeDocument/2006/relationships/hyperlink" Target="https://s3.amazonaws.com/aa-materials/Materials/MLDA/DEMO_statistics/test_set_extracted/36.html" TargetMode="External"/><Relationship Id="rId1240" Type="http://schemas.openxmlformats.org/officeDocument/2006/relationships/hyperlink" Target="https://s3.amazonaws.com/aa-materials/Materials/MLDA/DEMO_statistics/test_set_extracted/107.html" TargetMode="External"/><Relationship Id="rId1338" Type="http://schemas.openxmlformats.org/officeDocument/2006/relationships/hyperlink" Target="https://s3.amazonaws.com/aa-materials/Materials/MLDA/DEMO_statistics/test_set_extracted/85.html" TargetMode="External"/><Relationship Id="rId1545" Type="http://schemas.openxmlformats.org/officeDocument/2006/relationships/hyperlink" Target="https://s3.amazonaws.com/aa-materials/Materials/MLDA/DEMO_statistics/test_set_extracted/5.html" TargetMode="External"/><Relationship Id="rId347" Type="http://schemas.openxmlformats.org/officeDocument/2006/relationships/hyperlink" Target="https://s3.amazonaws.com/aa-materials/Materials/MLDA/DEMO_statistics/test_set_extracted/79.html" TargetMode="External"/><Relationship Id="rId999" Type="http://schemas.openxmlformats.org/officeDocument/2006/relationships/hyperlink" Target="https://s3.amazonaws.com/aa-materials/Materials/MLDA/DEMO_statistics/test_set_extracted/111.html" TargetMode="External"/><Relationship Id="rId1100" Type="http://schemas.openxmlformats.org/officeDocument/2006/relationships/hyperlink" Target="https://s3.amazonaws.com/aa-materials/Materials/MLDA/DEMO_statistics/test_set_extracted/92.html" TargetMode="External"/><Relationship Id="rId1184" Type="http://schemas.openxmlformats.org/officeDocument/2006/relationships/hyperlink" Target="https://s3.amazonaws.com/aa-materials/Materials/MLDA/DEMO_statistics/test_set_extracted/57.html" TargetMode="External"/><Relationship Id="rId1405" Type="http://schemas.openxmlformats.org/officeDocument/2006/relationships/hyperlink" Target="https://s3.amazonaws.com/aa-materials/Materials/MLDA/DEMO_statistics/test_set_extracted/34.html" TargetMode="External"/><Relationship Id="rId1752" Type="http://schemas.openxmlformats.org/officeDocument/2006/relationships/hyperlink" Target="https://s3.amazonaws.com/aa-materials/Materials/MLDA/DEMO_statistics/test_set_extracted/14.html" TargetMode="External"/><Relationship Id="rId44" Type="http://schemas.openxmlformats.org/officeDocument/2006/relationships/hyperlink" Target="https://s3.amazonaws.com/aa-materials/Materials/MLDA/DEMO_statistics/test_set_extracted/27.html" TargetMode="External"/><Relationship Id="rId554" Type="http://schemas.openxmlformats.org/officeDocument/2006/relationships/hyperlink" Target="https://s3.amazonaws.com/aa-materials/Materials/MLDA/DEMO_statistics/test_set_extracted/43.html" TargetMode="External"/><Relationship Id="rId761" Type="http://schemas.openxmlformats.org/officeDocument/2006/relationships/hyperlink" Target="https://s3.amazonaws.com/aa-materials/Materials/MLDA/DEMO_statistics/test_set_extracted/119.html" TargetMode="External"/><Relationship Id="rId859" Type="http://schemas.openxmlformats.org/officeDocument/2006/relationships/hyperlink" Target="https://s3.amazonaws.com/aa-materials/Materials/MLDA/DEMO_statistics/test_set_extracted/97.html" TargetMode="External"/><Relationship Id="rId1391" Type="http://schemas.openxmlformats.org/officeDocument/2006/relationships/hyperlink" Target="https://s3.amazonaws.com/aa-materials/Materials/MLDA/DEMO_statistics/test_set_extracted/21.html" TargetMode="External"/><Relationship Id="rId1489" Type="http://schemas.openxmlformats.org/officeDocument/2006/relationships/hyperlink" Target="https://s3.amazonaws.com/aa-materials/Materials/MLDA/DEMO_statistics/test_set_extracted/11.html" TargetMode="External"/><Relationship Id="rId1612" Type="http://schemas.openxmlformats.org/officeDocument/2006/relationships/hyperlink" Target="https://s3.amazonaws.com/aa-materials/Materials/MLDA/DEMO_statistics/test_set_extracted/11.html" TargetMode="External"/><Relationship Id="rId1696" Type="http://schemas.openxmlformats.org/officeDocument/2006/relationships/hyperlink" Target="https://s3.amazonaws.com/aa-materials/Materials/MLDA/DEMO_statistics/test_set_extracted/75.html" TargetMode="External"/><Relationship Id="rId1917" Type="http://schemas.openxmlformats.org/officeDocument/2006/relationships/hyperlink" Target="https://s3.amazonaws.com/aa-materials/Materials/MLDA/DEMO_statistics/test_set_extracted/52.html" TargetMode="External"/><Relationship Id="rId193" Type="http://schemas.openxmlformats.org/officeDocument/2006/relationships/hyperlink" Target="https://s3.amazonaws.com/aa-materials/Materials/MLDA/DEMO_statistics/test_set_extracted/50.html" TargetMode="External"/><Relationship Id="rId207" Type="http://schemas.openxmlformats.org/officeDocument/2006/relationships/hyperlink" Target="https://s3.amazonaws.com/aa-materials/Materials/MLDA/DEMO_statistics/test_set_extracted/63.html" TargetMode="External"/><Relationship Id="rId414" Type="http://schemas.openxmlformats.org/officeDocument/2006/relationships/hyperlink" Target="https://s3.amazonaws.com/aa-materials/Materials/MLDA/DEMO_statistics/test_set_extracted/28.html" TargetMode="External"/><Relationship Id="rId498" Type="http://schemas.openxmlformats.org/officeDocument/2006/relationships/hyperlink" Target="https://s3.amazonaws.com/aa-materials/Materials/MLDA/DEMO_statistics/test_set_extracted/103.html" TargetMode="External"/><Relationship Id="rId621" Type="http://schemas.openxmlformats.org/officeDocument/2006/relationships/hyperlink" Target="https://s3.amazonaws.com/aa-materials/Materials/MLDA/DEMO_statistics/test_set_extracted/103.html" TargetMode="External"/><Relationship Id="rId1044" Type="http://schemas.openxmlformats.org/officeDocument/2006/relationships/hyperlink" Target="https://s3.amazonaws.com/aa-materials/Materials/MLDA/DEMO_statistics/test_set_extracted/41.html" TargetMode="External"/><Relationship Id="rId1251" Type="http://schemas.openxmlformats.org/officeDocument/2006/relationships/hyperlink" Target="https://s3.amazonaws.com/aa-materials/Materials/MLDA/DEMO_statistics/test_set_extracted/117.html" TargetMode="External"/><Relationship Id="rId1349" Type="http://schemas.openxmlformats.org/officeDocument/2006/relationships/hyperlink" Target="https://s3.amazonaws.com/aa-materials/Materials/MLDA/DEMO_statistics/test_set_extracted/95.html" TargetMode="External"/><Relationship Id="rId260" Type="http://schemas.openxmlformats.org/officeDocument/2006/relationships/hyperlink" Target="https://s3.amazonaws.com/aa-materials/Materials/MLDA/DEMO_statistics/test_set_extracted/110.html" TargetMode="External"/><Relationship Id="rId719" Type="http://schemas.openxmlformats.org/officeDocument/2006/relationships/hyperlink" Target="https://s3.amazonaws.com/aa-materials/Materials/MLDA/DEMO_statistics/test_set_extracted/81.html" TargetMode="External"/><Relationship Id="rId926" Type="http://schemas.openxmlformats.org/officeDocument/2006/relationships/hyperlink" Target="https://s3.amazonaws.com/aa-materials/Materials/MLDA/DEMO_statistics/test_set_extracted/46.html" TargetMode="External"/><Relationship Id="rId1111" Type="http://schemas.openxmlformats.org/officeDocument/2006/relationships/hyperlink" Target="https://s3.amazonaws.com/aa-materials/Materials/MLDA/DEMO_statistics/test_set_extracted/101.html" TargetMode="External"/><Relationship Id="rId1556" Type="http://schemas.openxmlformats.org/officeDocument/2006/relationships/hyperlink" Target="https://s3.amazonaws.com/aa-materials/Materials/MLDA/DEMO_statistics/test_set_extracted/6.html" TargetMode="External"/><Relationship Id="rId1763" Type="http://schemas.openxmlformats.org/officeDocument/2006/relationships/hyperlink" Target="https://s3.amazonaws.com/aa-materials/Materials/MLDA/DEMO_statistics/test_set_extracted/24.html" TargetMode="External"/><Relationship Id="rId55" Type="http://schemas.openxmlformats.org/officeDocument/2006/relationships/hyperlink" Target="https://s3.amazonaws.com/aa-materials/Materials/MLDA/DEMO_statistics/test_set_extracted/37.html" TargetMode="External"/><Relationship Id="rId120" Type="http://schemas.openxmlformats.org/officeDocument/2006/relationships/hyperlink" Target="https://s3.amazonaws.com/aa-materials/Materials/MLDA/DEMO_statistics/test_set_extracted/96.html" TargetMode="External"/><Relationship Id="rId358" Type="http://schemas.openxmlformats.org/officeDocument/2006/relationships/hyperlink" Target="https://s3.amazonaws.com/aa-materials/Materials/MLDA/DEMO_statistics/test_set_extracted/89.html" TargetMode="External"/><Relationship Id="rId565" Type="http://schemas.openxmlformats.org/officeDocument/2006/relationships/hyperlink" Target="https://s3.amazonaws.com/aa-materials/Materials/MLDA/DEMO_statistics/test_set_extracted/53.html" TargetMode="External"/><Relationship Id="rId772" Type="http://schemas.openxmlformats.org/officeDocument/2006/relationships/hyperlink" Target="https://s3.amazonaws.com/aa-materials/Materials/MLDA/DEMO_statistics/test_set_extracted/18.html" TargetMode="External"/><Relationship Id="rId1195" Type="http://schemas.openxmlformats.org/officeDocument/2006/relationships/hyperlink" Target="https://s3.amazonaws.com/aa-materials/Materials/MLDA/DEMO_statistics/test_set_extracted/67.html" TargetMode="External"/><Relationship Id="rId1209" Type="http://schemas.openxmlformats.org/officeDocument/2006/relationships/hyperlink" Target="https://s3.amazonaws.com/aa-materials/Materials/MLDA/DEMO_statistics/test_set_extracted/8.html" TargetMode="External"/><Relationship Id="rId1416" Type="http://schemas.openxmlformats.org/officeDocument/2006/relationships/hyperlink" Target="https://s3.amazonaws.com/aa-materials/Materials/MLDA/DEMO_statistics/test_set_extracted/44.html" TargetMode="External"/><Relationship Id="rId1623" Type="http://schemas.openxmlformats.org/officeDocument/2006/relationships/hyperlink" Target="https://s3.amazonaws.com/aa-materials/Materials/MLDA/DEMO_statistics/test_set_extracted/12.html" TargetMode="External"/><Relationship Id="rId1830" Type="http://schemas.openxmlformats.org/officeDocument/2006/relationships/hyperlink" Target="https://s3.amazonaws.com/aa-materials/Materials/MLDA/DEMO_statistics/test_set_extracted/85.html" TargetMode="External"/><Relationship Id="rId218" Type="http://schemas.openxmlformats.org/officeDocument/2006/relationships/hyperlink" Target="https://s3.amazonaws.com/aa-materials/Materials/MLDA/DEMO_statistics/test_set_extracted/73.html" TargetMode="External"/><Relationship Id="rId425" Type="http://schemas.openxmlformats.org/officeDocument/2006/relationships/hyperlink" Target="https://s3.amazonaws.com/aa-materials/Materials/MLDA/DEMO_statistics/test_set_extracted/38.html" TargetMode="External"/><Relationship Id="rId632" Type="http://schemas.openxmlformats.org/officeDocument/2006/relationships/hyperlink" Target="https://s3.amazonaws.com/aa-materials/Materials/MLDA/DEMO_statistics/test_set_extracted/113.html" TargetMode="External"/><Relationship Id="rId1055" Type="http://schemas.openxmlformats.org/officeDocument/2006/relationships/hyperlink" Target="https://s3.amazonaws.com/aa-materials/Materials/MLDA/DEMO_statistics/test_set_extracted/51.html" TargetMode="External"/><Relationship Id="rId1262" Type="http://schemas.openxmlformats.org/officeDocument/2006/relationships/hyperlink" Target="https://s3.amazonaws.com/aa-materials/Materials/MLDA/DEMO_statistics/test_set_extracted/16.html" TargetMode="External"/><Relationship Id="rId1928" Type="http://schemas.openxmlformats.org/officeDocument/2006/relationships/hyperlink" Target="https://s3.amazonaws.com/aa-materials/Materials/MLDA/DEMO_statistics/test_set_extracted/62.html" TargetMode="External"/><Relationship Id="rId271" Type="http://schemas.openxmlformats.org/officeDocument/2006/relationships/hyperlink" Target="https://s3.amazonaws.com/aa-materials/Materials/MLDA/DEMO_statistics/test_set_extracted/120.html" TargetMode="External"/><Relationship Id="rId937" Type="http://schemas.openxmlformats.org/officeDocument/2006/relationships/hyperlink" Target="https://s3.amazonaws.com/aa-materials/Materials/MLDA/DEMO_statistics/test_set_extracted/56.html" TargetMode="External"/><Relationship Id="rId1122" Type="http://schemas.openxmlformats.org/officeDocument/2006/relationships/hyperlink" Target="https://s3.amazonaws.com/aa-materials/Materials/MLDA/DEMO_statistics/test_set_extracted/111.html" TargetMode="External"/><Relationship Id="rId1567" Type="http://schemas.openxmlformats.org/officeDocument/2006/relationships/hyperlink" Target="https://s3.amazonaws.com/aa-materials/Materials/MLDA/DEMO_statistics/test_set_extracted/7.html" TargetMode="External"/><Relationship Id="rId1774" Type="http://schemas.openxmlformats.org/officeDocument/2006/relationships/hyperlink" Target="https://s3.amazonaws.com/aa-materials/Materials/MLDA/DEMO_statistics/test_set_extracted/34.html" TargetMode="External"/><Relationship Id="rId66" Type="http://schemas.openxmlformats.org/officeDocument/2006/relationships/hyperlink" Target="https://s3.amazonaws.com/aa-materials/Materials/MLDA/DEMO_statistics/test_set_extracted/47.html" TargetMode="External"/><Relationship Id="rId131" Type="http://schemas.openxmlformats.org/officeDocument/2006/relationships/hyperlink" Target="https://s3.amazonaws.com/aa-materials/Materials/MLDA/DEMO_statistics/test_set_extracted/105.html" TargetMode="External"/><Relationship Id="rId369" Type="http://schemas.openxmlformats.org/officeDocument/2006/relationships/hyperlink" Target="https://s3.amazonaws.com/aa-materials/Materials/MLDA/DEMO_statistics/test_set_extracted/99.html" TargetMode="External"/><Relationship Id="rId576" Type="http://schemas.openxmlformats.org/officeDocument/2006/relationships/hyperlink" Target="https://s3.amazonaws.com/aa-materials/Materials/MLDA/DEMO_statistics/test_set_extracted/63.html" TargetMode="External"/><Relationship Id="rId783" Type="http://schemas.openxmlformats.org/officeDocument/2006/relationships/hyperlink" Target="https://s3.amazonaws.com/aa-materials/Materials/MLDA/DEMO_statistics/test_set_extracted/28.html" TargetMode="External"/><Relationship Id="rId990" Type="http://schemas.openxmlformats.org/officeDocument/2006/relationships/hyperlink" Target="https://s3.amazonaws.com/aa-materials/Materials/MLDA/DEMO_statistics/test_set_extracted/103.html" TargetMode="External"/><Relationship Id="rId1427" Type="http://schemas.openxmlformats.org/officeDocument/2006/relationships/hyperlink" Target="https://s3.amazonaws.com/aa-materials/Materials/MLDA/DEMO_statistics/test_set_extracted/54.html" TargetMode="External"/><Relationship Id="rId1634" Type="http://schemas.openxmlformats.org/officeDocument/2006/relationships/hyperlink" Target="https://s3.amazonaws.com/aa-materials/Materials/MLDA/DEMO_statistics/test_set_extracted/19.html" TargetMode="External"/><Relationship Id="rId1841" Type="http://schemas.openxmlformats.org/officeDocument/2006/relationships/hyperlink" Target="https://s3.amazonaws.com/aa-materials/Materials/MLDA/DEMO_statistics/test_set_extracted/95.html" TargetMode="External"/><Relationship Id="rId229" Type="http://schemas.openxmlformats.org/officeDocument/2006/relationships/hyperlink" Target="https://s3.amazonaws.com/aa-materials/Materials/MLDA/DEMO_statistics/test_set_extracted/83.html" TargetMode="External"/><Relationship Id="rId436" Type="http://schemas.openxmlformats.org/officeDocument/2006/relationships/hyperlink" Target="https://s3.amazonaws.com/aa-materials/Materials/MLDA/DEMO_statistics/test_set_extracted/48.html" TargetMode="External"/><Relationship Id="rId643" Type="http://schemas.openxmlformats.org/officeDocument/2006/relationships/hyperlink" Target="https://s3.amazonaws.com/aa-materials/Materials/MLDA/DEMO_statistics/test_set_extracted/123.html" TargetMode="External"/><Relationship Id="rId1066" Type="http://schemas.openxmlformats.org/officeDocument/2006/relationships/hyperlink" Target="https://s3.amazonaws.com/aa-materials/Materials/MLDA/DEMO_statistics/test_set_extracted/61.html" TargetMode="External"/><Relationship Id="rId1273" Type="http://schemas.openxmlformats.org/officeDocument/2006/relationships/hyperlink" Target="https://s3.amazonaws.com/aa-materials/Materials/MLDA/DEMO_statistics/test_set_extracted/26.html" TargetMode="External"/><Relationship Id="rId1480" Type="http://schemas.openxmlformats.org/officeDocument/2006/relationships/hyperlink" Target="https://s3.amazonaws.com/aa-materials/Materials/MLDA/DEMO_statistics/test_set_extracted/101.html" TargetMode="External"/><Relationship Id="rId1939" Type="http://schemas.openxmlformats.org/officeDocument/2006/relationships/hyperlink" Target="https://s3.amazonaws.com/aa-materials/Materials/MLDA/DEMO_statistics/test_set_extracted/72.html" TargetMode="External"/><Relationship Id="rId850" Type="http://schemas.openxmlformats.org/officeDocument/2006/relationships/hyperlink" Target="https://s3.amazonaws.com/aa-materials/Materials/MLDA/DEMO_statistics/test_set_extracted/89.html" TargetMode="External"/><Relationship Id="rId948" Type="http://schemas.openxmlformats.org/officeDocument/2006/relationships/hyperlink" Target="https://s3.amazonaws.com/aa-materials/Materials/MLDA/DEMO_statistics/test_set_extracted/66.html" TargetMode="External"/><Relationship Id="rId1133" Type="http://schemas.openxmlformats.org/officeDocument/2006/relationships/hyperlink" Target="https://s3.amazonaws.com/aa-materials/Materials/MLDA/DEMO_statistics/test_set_extracted/121.html" TargetMode="External"/><Relationship Id="rId1578" Type="http://schemas.openxmlformats.org/officeDocument/2006/relationships/hyperlink" Target="https://s3.amazonaws.com/aa-materials/Materials/MLDA/DEMO_statistics/test_set_extracted/8.html" TargetMode="External"/><Relationship Id="rId1701" Type="http://schemas.openxmlformats.org/officeDocument/2006/relationships/hyperlink" Target="https://s3.amazonaws.com/aa-materials/Materials/MLDA/DEMO_statistics/test_set_extracted/8.html" TargetMode="External"/><Relationship Id="rId1785" Type="http://schemas.openxmlformats.org/officeDocument/2006/relationships/hyperlink" Target="https://s3.amazonaws.com/aa-materials/Materials/MLDA/DEMO_statistics/test_set_extracted/44.html" TargetMode="External"/><Relationship Id="rId77" Type="http://schemas.openxmlformats.org/officeDocument/2006/relationships/hyperlink" Target="https://s3.amazonaws.com/aa-materials/Materials/MLDA/DEMO_statistics/test_set_extracted/57.html" TargetMode="External"/><Relationship Id="rId282" Type="http://schemas.openxmlformats.org/officeDocument/2006/relationships/hyperlink" Target="https://s3.amazonaws.com/aa-materials/Materials/MLDA/DEMO_statistics/test_set_extracted/2.html" TargetMode="External"/><Relationship Id="rId503" Type="http://schemas.openxmlformats.org/officeDocument/2006/relationships/hyperlink" Target="https://s3.amazonaws.com/aa-materials/Materials/MLDA/DEMO_statistics/test_set_extracted/108.html" TargetMode="External"/><Relationship Id="rId587" Type="http://schemas.openxmlformats.org/officeDocument/2006/relationships/hyperlink" Target="https://s3.amazonaws.com/aa-materials/Materials/MLDA/DEMO_statistics/test_set_extracted/73.html" TargetMode="External"/><Relationship Id="rId710" Type="http://schemas.openxmlformats.org/officeDocument/2006/relationships/hyperlink" Target="https://s3.amazonaws.com/aa-materials/Materials/MLDA/DEMO_statistics/test_set_extracted/73.html" TargetMode="External"/><Relationship Id="rId808" Type="http://schemas.openxmlformats.org/officeDocument/2006/relationships/hyperlink" Target="https://s3.amazonaws.com/aa-materials/Materials/MLDA/DEMO_statistics/test_set_extracted/50.html" TargetMode="External"/><Relationship Id="rId1340" Type="http://schemas.openxmlformats.org/officeDocument/2006/relationships/hyperlink" Target="https://s3.amazonaws.com/aa-materials/Materials/MLDA/DEMO_statistics/test_set_extracted/87.html" TargetMode="External"/><Relationship Id="rId1438" Type="http://schemas.openxmlformats.org/officeDocument/2006/relationships/hyperlink" Target="https://s3.amazonaws.com/aa-materials/Materials/MLDA/DEMO_statistics/test_set_extracted/64.html" TargetMode="External"/><Relationship Id="rId1645" Type="http://schemas.openxmlformats.org/officeDocument/2006/relationships/hyperlink" Target="https://s3.amazonaws.com/aa-materials/Materials/MLDA/DEMO_statistics/test_set_extracted/29.html" TargetMode="External"/><Relationship Id="rId8" Type="http://schemas.openxmlformats.org/officeDocument/2006/relationships/hyperlink" Target="https://s3.amazonaws.com/aa-materials/Materials/MLDA/DEMO_statistics/test_set_extracted/105.html" TargetMode="External"/><Relationship Id="rId142" Type="http://schemas.openxmlformats.org/officeDocument/2006/relationships/hyperlink" Target="https://s3.amazonaws.com/aa-materials/Materials/MLDA/DEMO_statistics/test_set_extracted/115.html" TargetMode="External"/><Relationship Id="rId447" Type="http://schemas.openxmlformats.org/officeDocument/2006/relationships/hyperlink" Target="https://s3.amazonaws.com/aa-materials/Materials/MLDA/DEMO_statistics/test_set_extracted/58.html" TargetMode="External"/><Relationship Id="rId794" Type="http://schemas.openxmlformats.org/officeDocument/2006/relationships/hyperlink" Target="https://s3.amazonaws.com/aa-materials/Materials/MLDA/DEMO_statistics/test_set_extracted/38.html" TargetMode="External"/><Relationship Id="rId1077" Type="http://schemas.openxmlformats.org/officeDocument/2006/relationships/hyperlink" Target="https://s3.amazonaws.com/aa-materials/Materials/MLDA/DEMO_statistics/test_set_extracted/71.html" TargetMode="External"/><Relationship Id="rId1200" Type="http://schemas.openxmlformats.org/officeDocument/2006/relationships/hyperlink" Target="https://s3.amazonaws.com/aa-materials/Materials/MLDA/DEMO_statistics/test_set_extracted/71.html" TargetMode="External"/><Relationship Id="rId1852" Type="http://schemas.openxmlformats.org/officeDocument/2006/relationships/hyperlink" Target="https://s3.amazonaws.com/aa-materials/Materials/MLDA/DEMO_statistics/test_set_extracted/104.html" TargetMode="External"/><Relationship Id="rId654" Type="http://schemas.openxmlformats.org/officeDocument/2006/relationships/hyperlink" Target="https://s3.amazonaws.com/aa-materials/Materials/MLDA/DEMO_statistics/test_set_extracted/22.html" TargetMode="External"/><Relationship Id="rId861" Type="http://schemas.openxmlformats.org/officeDocument/2006/relationships/hyperlink" Target="https://s3.amazonaws.com/aa-materials/Materials/MLDA/DEMO_statistics/test_set_extracted/99.html" TargetMode="External"/><Relationship Id="rId959" Type="http://schemas.openxmlformats.org/officeDocument/2006/relationships/hyperlink" Target="https://s3.amazonaws.com/aa-materials/Materials/MLDA/DEMO_statistics/test_set_extracted/76.html" TargetMode="External"/><Relationship Id="rId1284" Type="http://schemas.openxmlformats.org/officeDocument/2006/relationships/hyperlink" Target="https://s3.amazonaws.com/aa-materials/Materials/MLDA/DEMO_statistics/test_set_extracted/36.html" TargetMode="External"/><Relationship Id="rId1491" Type="http://schemas.openxmlformats.org/officeDocument/2006/relationships/hyperlink" Target="https://s3.amazonaws.com/aa-materials/Materials/MLDA/DEMO_statistics/test_set_extracted/111.html" TargetMode="External"/><Relationship Id="rId1505" Type="http://schemas.openxmlformats.org/officeDocument/2006/relationships/hyperlink" Target="https://s3.amazonaws.com/aa-materials/Materials/MLDA/DEMO_statistics/test_set_extracted/13.html" TargetMode="External"/><Relationship Id="rId1589" Type="http://schemas.openxmlformats.org/officeDocument/2006/relationships/hyperlink" Target="https://s3.amazonaws.com/aa-materials/Materials/MLDA/DEMO_statistics/test_set_extracted/9.html" TargetMode="External"/><Relationship Id="rId1712" Type="http://schemas.openxmlformats.org/officeDocument/2006/relationships/hyperlink" Target="https://s3.amazonaws.com/aa-materials/Materials/MLDA/DEMO_statistics/test_set_extracted/9.html" TargetMode="External"/><Relationship Id="rId293" Type="http://schemas.openxmlformats.org/officeDocument/2006/relationships/hyperlink" Target="https://s3.amazonaws.com/aa-materials/Materials/MLDA/DEMO_statistics/test_set_extracted/3.html" TargetMode="External"/><Relationship Id="rId307" Type="http://schemas.openxmlformats.org/officeDocument/2006/relationships/hyperlink" Target="https://s3.amazonaws.com/aa-materials/Materials/MLDA/DEMO_statistics/test_set_extracted/42.html" TargetMode="External"/><Relationship Id="rId514" Type="http://schemas.openxmlformats.org/officeDocument/2006/relationships/hyperlink" Target="https://s3.amazonaws.com/aa-materials/Materials/MLDA/DEMO_statistics/test_set_extracted/118.html" TargetMode="External"/><Relationship Id="rId721" Type="http://schemas.openxmlformats.org/officeDocument/2006/relationships/hyperlink" Target="https://s3.amazonaws.com/aa-materials/Materials/MLDA/DEMO_statistics/test_set_extracted/83.html" TargetMode="External"/><Relationship Id="rId1144" Type="http://schemas.openxmlformats.org/officeDocument/2006/relationships/hyperlink" Target="https://s3.amazonaws.com/aa-materials/Materials/MLDA/DEMO_statistics/test_set_extracted/20.html" TargetMode="External"/><Relationship Id="rId1351" Type="http://schemas.openxmlformats.org/officeDocument/2006/relationships/hyperlink" Target="https://s3.amazonaws.com/aa-materials/Materials/MLDA/DEMO_statistics/test_set_extracted/97.html" TargetMode="External"/><Relationship Id="rId1449" Type="http://schemas.openxmlformats.org/officeDocument/2006/relationships/hyperlink" Target="https://s3.amazonaws.com/aa-materials/Materials/MLDA/DEMO_statistics/test_set_extracted/74.html" TargetMode="External"/><Relationship Id="rId1796" Type="http://schemas.openxmlformats.org/officeDocument/2006/relationships/hyperlink" Target="https://s3.amazonaws.com/aa-materials/Materials/MLDA/DEMO_statistics/test_set_extracted/54.html" TargetMode="External"/><Relationship Id="rId88" Type="http://schemas.openxmlformats.org/officeDocument/2006/relationships/hyperlink" Target="https://s3.amazonaws.com/aa-materials/Materials/MLDA/DEMO_statistics/test_set_extracted/67.html" TargetMode="External"/><Relationship Id="rId153" Type="http://schemas.openxmlformats.org/officeDocument/2006/relationships/hyperlink" Target="https://s3.amazonaws.com/aa-materials/Materials/MLDA/DEMO_statistics/test_set_extracted/14.html" TargetMode="External"/><Relationship Id="rId360" Type="http://schemas.openxmlformats.org/officeDocument/2006/relationships/hyperlink" Target="https://s3.amazonaws.com/aa-materials/Materials/MLDA/DEMO_statistics/test_set_extracted/90.html" TargetMode="External"/><Relationship Id="rId598" Type="http://schemas.openxmlformats.org/officeDocument/2006/relationships/hyperlink" Target="https://s3.amazonaws.com/aa-materials/Materials/MLDA/DEMO_statistics/test_set_extracted/83.html" TargetMode="External"/><Relationship Id="rId819" Type="http://schemas.openxmlformats.org/officeDocument/2006/relationships/hyperlink" Target="https://s3.amazonaws.com/aa-materials/Materials/MLDA/DEMO_statistics/test_set_extracted/60.html" TargetMode="External"/><Relationship Id="rId1004" Type="http://schemas.openxmlformats.org/officeDocument/2006/relationships/hyperlink" Target="https://s3.amazonaws.com/aa-materials/Materials/MLDA/DEMO_statistics/test_set_extracted/116.html" TargetMode="External"/><Relationship Id="rId1211" Type="http://schemas.openxmlformats.org/officeDocument/2006/relationships/hyperlink" Target="https://s3.amazonaws.com/aa-materials/Materials/MLDA/DEMO_statistics/test_set_extracted/81.html" TargetMode="External"/><Relationship Id="rId1656" Type="http://schemas.openxmlformats.org/officeDocument/2006/relationships/hyperlink" Target="https://s3.amazonaws.com/aa-materials/Materials/MLDA/DEMO_statistics/test_set_extracted/39.html" TargetMode="External"/><Relationship Id="rId1863" Type="http://schemas.openxmlformats.org/officeDocument/2006/relationships/hyperlink" Target="https://s3.amazonaws.com/aa-materials/Materials/MLDA/DEMO_statistics/test_set_extracted/114.html" TargetMode="External"/><Relationship Id="rId220" Type="http://schemas.openxmlformats.org/officeDocument/2006/relationships/hyperlink" Target="https://s3.amazonaws.com/aa-materials/Materials/MLDA/DEMO_statistics/test_set_extracted/75.html" TargetMode="External"/><Relationship Id="rId458" Type="http://schemas.openxmlformats.org/officeDocument/2006/relationships/hyperlink" Target="https://s3.amazonaws.com/aa-materials/Materials/MLDA/DEMO_statistics/test_set_extracted/68.html" TargetMode="External"/><Relationship Id="rId665" Type="http://schemas.openxmlformats.org/officeDocument/2006/relationships/hyperlink" Target="https://s3.amazonaws.com/aa-materials/Materials/MLDA/DEMO_statistics/test_set_extracted/32.html" TargetMode="External"/><Relationship Id="rId872" Type="http://schemas.openxmlformats.org/officeDocument/2006/relationships/hyperlink" Target="https://s3.amazonaws.com/aa-materials/Materials/MLDA/DEMO_statistics/test_set_extracted/108.html" TargetMode="External"/><Relationship Id="rId1088" Type="http://schemas.openxmlformats.org/officeDocument/2006/relationships/hyperlink" Target="https://s3.amazonaws.com/aa-materials/Materials/MLDA/DEMO_statistics/test_set_extracted/81.html" TargetMode="External"/><Relationship Id="rId1295" Type="http://schemas.openxmlformats.org/officeDocument/2006/relationships/hyperlink" Target="https://s3.amazonaws.com/aa-materials/Materials/MLDA/DEMO_statistics/test_set_extracted/46.html" TargetMode="External"/><Relationship Id="rId1309" Type="http://schemas.openxmlformats.org/officeDocument/2006/relationships/hyperlink" Target="https://s3.amazonaws.com/aa-materials/Materials/MLDA/DEMO_statistics/test_set_extracted/59.html" TargetMode="External"/><Relationship Id="rId1516" Type="http://schemas.openxmlformats.org/officeDocument/2006/relationships/hyperlink" Target="https://s3.amazonaws.com/aa-materials/Materials/MLDA/DEMO_statistics/test_set_extracted/23.html" TargetMode="External"/><Relationship Id="rId1723" Type="http://schemas.openxmlformats.org/officeDocument/2006/relationships/hyperlink" Target="https://s3.amazonaws.com/aa-materials/Materials/MLDA/DEMO_statistics/test_set_extracted/1.html" TargetMode="External"/><Relationship Id="rId1930" Type="http://schemas.openxmlformats.org/officeDocument/2006/relationships/hyperlink" Target="https://s3.amazonaws.com/aa-materials/Materials/MLDA/DEMO_statistics/test_set_extracted/64.html" TargetMode="External"/><Relationship Id="rId15" Type="http://schemas.openxmlformats.org/officeDocument/2006/relationships/hyperlink" Target="https://s3.amazonaws.com/aa-materials/Materials/MLDA/DEMO_statistics/test_set_extracted/111.html" TargetMode="External"/><Relationship Id="rId318" Type="http://schemas.openxmlformats.org/officeDocument/2006/relationships/hyperlink" Target="https://s3.amazonaws.com/aa-materials/Materials/MLDA/DEMO_statistics/test_set_extracted/52.html" TargetMode="External"/><Relationship Id="rId525" Type="http://schemas.openxmlformats.org/officeDocument/2006/relationships/hyperlink" Target="https://s3.amazonaws.com/aa-materials/Materials/MLDA/DEMO_statistics/test_set_extracted/17.html" TargetMode="External"/><Relationship Id="rId732" Type="http://schemas.openxmlformats.org/officeDocument/2006/relationships/hyperlink" Target="https://s3.amazonaws.com/aa-materials/Materials/MLDA/DEMO_statistics/test_set_extracted/93.html" TargetMode="External"/><Relationship Id="rId1155" Type="http://schemas.openxmlformats.org/officeDocument/2006/relationships/hyperlink" Target="https://s3.amazonaws.com/aa-materials/Materials/MLDA/DEMO_statistics/test_set_extracted/30.html" TargetMode="External"/><Relationship Id="rId1362" Type="http://schemas.openxmlformats.org/officeDocument/2006/relationships/hyperlink" Target="https://s3.amazonaws.com/aa-materials/Materials/MLDA/DEMO_statistics/test_set_extracted/106.html" TargetMode="External"/><Relationship Id="rId99" Type="http://schemas.openxmlformats.org/officeDocument/2006/relationships/hyperlink" Target="https://s3.amazonaws.com/aa-materials/Materials/MLDA/DEMO_statistics/test_set_extracted/77.html" TargetMode="External"/><Relationship Id="rId164" Type="http://schemas.openxmlformats.org/officeDocument/2006/relationships/hyperlink" Target="https://s3.amazonaws.com/aa-materials/Materials/MLDA/DEMO_statistics/test_set_extracted/24.html" TargetMode="External"/><Relationship Id="rId371" Type="http://schemas.openxmlformats.org/officeDocument/2006/relationships/hyperlink" Target="https://s3.amazonaws.com/aa-materials/Materials/MLDA/DEMO_statistics/test_set_extracted/10.html" TargetMode="External"/><Relationship Id="rId1015" Type="http://schemas.openxmlformats.org/officeDocument/2006/relationships/hyperlink" Target="https://s3.amazonaws.com/aa-materials/Materials/MLDA/DEMO_statistics/test_set_extracted/15.html" TargetMode="External"/><Relationship Id="rId1222" Type="http://schemas.openxmlformats.org/officeDocument/2006/relationships/hyperlink" Target="https://s3.amazonaws.com/aa-materials/Materials/MLDA/DEMO_statistics/test_set_extracted/91.html" TargetMode="External"/><Relationship Id="rId1667" Type="http://schemas.openxmlformats.org/officeDocument/2006/relationships/hyperlink" Target="https://s3.amazonaws.com/aa-materials/Materials/MLDA/DEMO_statistics/test_set_extracted/49.html" TargetMode="External"/><Relationship Id="rId1874" Type="http://schemas.openxmlformats.org/officeDocument/2006/relationships/hyperlink" Target="https://s3.amazonaws.com/aa-materials/Materials/MLDA/DEMO_statistics/test_set_extracted/13.html" TargetMode="External"/><Relationship Id="rId469" Type="http://schemas.openxmlformats.org/officeDocument/2006/relationships/hyperlink" Target="https://s3.amazonaws.com/aa-materials/Materials/MLDA/DEMO_statistics/test_set_extracted/78.html" TargetMode="External"/><Relationship Id="rId676" Type="http://schemas.openxmlformats.org/officeDocument/2006/relationships/hyperlink" Target="https://s3.amazonaws.com/aa-materials/Materials/MLDA/DEMO_statistics/test_set_extracted/42.html" TargetMode="External"/><Relationship Id="rId883" Type="http://schemas.openxmlformats.org/officeDocument/2006/relationships/hyperlink" Target="https://s3.amazonaws.com/aa-materials/Materials/MLDA/DEMO_statistics/test_set_extracted/118.html" TargetMode="External"/><Relationship Id="rId1099" Type="http://schemas.openxmlformats.org/officeDocument/2006/relationships/hyperlink" Target="https://s3.amazonaws.com/aa-materials/Materials/MLDA/DEMO_statistics/test_set_extracted/91.html" TargetMode="External"/><Relationship Id="rId1527" Type="http://schemas.openxmlformats.org/officeDocument/2006/relationships/hyperlink" Target="https://s3.amazonaws.com/aa-materials/Materials/MLDA/DEMO_statistics/test_set_extracted/33.html" TargetMode="External"/><Relationship Id="rId1734" Type="http://schemas.openxmlformats.org/officeDocument/2006/relationships/hyperlink" Target="https://s3.amazonaws.com/aa-materials/Materials/MLDA/DEMO_statistics/test_set_extracted/109.html" TargetMode="External"/><Relationship Id="rId1941" Type="http://schemas.openxmlformats.org/officeDocument/2006/relationships/hyperlink" Target="https://s3.amazonaws.com/aa-materials/Materials/MLDA/DEMO_statistics/test_set_extracted/74.html" TargetMode="External"/><Relationship Id="rId26" Type="http://schemas.openxmlformats.org/officeDocument/2006/relationships/hyperlink" Target="https://s3.amazonaws.com/aa-materials/Materials/MLDA/DEMO_statistics/test_set_extracted/121.html" TargetMode="External"/><Relationship Id="rId231" Type="http://schemas.openxmlformats.org/officeDocument/2006/relationships/hyperlink" Target="https://s3.amazonaws.com/aa-materials/Materials/MLDA/DEMO_statistics/test_set_extracted/85.html" TargetMode="External"/><Relationship Id="rId329" Type="http://schemas.openxmlformats.org/officeDocument/2006/relationships/hyperlink" Target="https://s3.amazonaws.com/aa-materials/Materials/MLDA/DEMO_statistics/test_set_extracted/62.html" TargetMode="External"/><Relationship Id="rId536" Type="http://schemas.openxmlformats.org/officeDocument/2006/relationships/hyperlink" Target="https://s3.amazonaws.com/aa-materials/Materials/MLDA/DEMO_statistics/test_set_extracted/27.html" TargetMode="External"/><Relationship Id="rId1166" Type="http://schemas.openxmlformats.org/officeDocument/2006/relationships/hyperlink" Target="https://s3.amazonaws.com/aa-materials/Materials/MLDA/DEMO_statistics/test_set_extracted/40.html" TargetMode="External"/><Relationship Id="rId1373" Type="http://schemas.openxmlformats.org/officeDocument/2006/relationships/hyperlink" Target="https://s3.amazonaws.com/aa-materials/Materials/MLDA/DEMO_statistics/test_set_extracted/116.html" TargetMode="External"/><Relationship Id="rId175" Type="http://schemas.openxmlformats.org/officeDocument/2006/relationships/hyperlink" Target="https://s3.amazonaws.com/aa-materials/Materials/MLDA/DEMO_statistics/test_set_extracted/34.html" TargetMode="External"/><Relationship Id="rId743" Type="http://schemas.openxmlformats.org/officeDocument/2006/relationships/hyperlink" Target="https://s3.amazonaws.com/aa-materials/Materials/MLDA/DEMO_statistics/test_set_extracted/102.html" TargetMode="External"/><Relationship Id="rId950" Type="http://schemas.openxmlformats.org/officeDocument/2006/relationships/hyperlink" Target="https://s3.amazonaws.com/aa-materials/Materials/MLDA/DEMO_statistics/test_set_extracted/68.html" TargetMode="External"/><Relationship Id="rId1026" Type="http://schemas.openxmlformats.org/officeDocument/2006/relationships/hyperlink" Target="https://s3.amazonaws.com/aa-materials/Materials/MLDA/DEMO_statistics/test_set_extracted/25.html" TargetMode="External"/><Relationship Id="rId1580" Type="http://schemas.openxmlformats.org/officeDocument/2006/relationships/hyperlink" Target="https://s3.amazonaws.com/aa-materials/Materials/MLDA/DEMO_statistics/test_set_extracted/81.html" TargetMode="External"/><Relationship Id="rId1678" Type="http://schemas.openxmlformats.org/officeDocument/2006/relationships/hyperlink" Target="https://s3.amazonaws.com/aa-materials/Materials/MLDA/DEMO_statistics/test_set_extracted/59.html" TargetMode="External"/><Relationship Id="rId1801" Type="http://schemas.openxmlformats.org/officeDocument/2006/relationships/hyperlink" Target="https://s3.amazonaws.com/aa-materials/Materials/MLDA/DEMO_statistics/test_set_extracted/59.html" TargetMode="External"/><Relationship Id="rId1885" Type="http://schemas.openxmlformats.org/officeDocument/2006/relationships/hyperlink" Target="https://s3.amazonaws.com/aa-materials/Materials/MLDA/DEMO_statistics/test_set_extracted/23.html" TargetMode="External"/><Relationship Id="rId382" Type="http://schemas.openxmlformats.org/officeDocument/2006/relationships/hyperlink" Target="https://s3.amazonaws.com/aa-materials/Materials/MLDA/DEMO_statistics/test_set_extracted/11.html" TargetMode="External"/><Relationship Id="rId603" Type="http://schemas.openxmlformats.org/officeDocument/2006/relationships/hyperlink" Target="https://s3.amazonaws.com/aa-materials/Materials/MLDA/DEMO_statistics/test_set_extracted/88.html" TargetMode="External"/><Relationship Id="rId687" Type="http://schemas.openxmlformats.org/officeDocument/2006/relationships/hyperlink" Target="https://s3.amazonaws.com/aa-materials/Materials/MLDA/DEMO_statistics/test_set_extracted/52.html" TargetMode="External"/><Relationship Id="rId810" Type="http://schemas.openxmlformats.org/officeDocument/2006/relationships/hyperlink" Target="https://s3.amazonaws.com/aa-materials/Materials/MLDA/DEMO_statistics/test_set_extracted/52.html" TargetMode="External"/><Relationship Id="rId908" Type="http://schemas.openxmlformats.org/officeDocument/2006/relationships/hyperlink" Target="https://s3.amazonaws.com/aa-materials/Materials/MLDA/DEMO_statistics/test_set_extracted/3.html" TargetMode="External"/><Relationship Id="rId1233" Type="http://schemas.openxmlformats.org/officeDocument/2006/relationships/hyperlink" Target="https://s3.amazonaws.com/aa-materials/Materials/MLDA/DEMO_statistics/test_set_extracted/100.html" TargetMode="External"/><Relationship Id="rId1440" Type="http://schemas.openxmlformats.org/officeDocument/2006/relationships/hyperlink" Target="https://s3.amazonaws.com/aa-materials/Materials/MLDA/DEMO_statistics/test_set_extracted/66.html" TargetMode="External"/><Relationship Id="rId1538" Type="http://schemas.openxmlformats.org/officeDocument/2006/relationships/hyperlink" Target="https://s3.amazonaws.com/aa-materials/Materials/MLDA/DEMO_statistics/test_set_extracted/43.html" TargetMode="External"/><Relationship Id="rId242" Type="http://schemas.openxmlformats.org/officeDocument/2006/relationships/hyperlink" Target="https://s3.amazonaws.com/aa-materials/Materials/MLDA/DEMO_statistics/test_set_extracted/95.html" TargetMode="External"/><Relationship Id="rId894" Type="http://schemas.openxmlformats.org/officeDocument/2006/relationships/hyperlink" Target="https://s3.amazonaws.com/aa-materials/Materials/MLDA/DEMO_statistics/test_set_extracted/17.html" TargetMode="External"/><Relationship Id="rId1177" Type="http://schemas.openxmlformats.org/officeDocument/2006/relationships/hyperlink" Target="https://s3.amazonaws.com/aa-materials/Materials/MLDA/DEMO_statistics/test_set_extracted/50.html" TargetMode="External"/><Relationship Id="rId1300" Type="http://schemas.openxmlformats.org/officeDocument/2006/relationships/hyperlink" Target="https://s3.amazonaws.com/aa-materials/Materials/MLDA/DEMO_statistics/test_set_extracted/50.html" TargetMode="External"/><Relationship Id="rId1745" Type="http://schemas.openxmlformats.org/officeDocument/2006/relationships/hyperlink" Target="https://s3.amazonaws.com/aa-materials/Materials/MLDA/DEMO_statistics/test_set_extracted/119.html" TargetMode="External"/><Relationship Id="rId1952" Type="http://schemas.openxmlformats.org/officeDocument/2006/relationships/hyperlink" Target="https://s3.amazonaws.com/aa-materials/Materials/MLDA/DEMO_statistics/test_set_extracted/84.html" TargetMode="External"/><Relationship Id="rId37" Type="http://schemas.openxmlformats.org/officeDocument/2006/relationships/hyperlink" Target="https://s3.amazonaws.com/aa-materials/Materials/MLDA/DEMO_statistics/test_set_extracted/20.html" TargetMode="External"/><Relationship Id="rId102" Type="http://schemas.openxmlformats.org/officeDocument/2006/relationships/hyperlink" Target="https://s3.amazonaws.com/aa-materials/Materials/MLDA/DEMO_statistics/test_set_extracted/8.html" TargetMode="External"/><Relationship Id="rId547" Type="http://schemas.openxmlformats.org/officeDocument/2006/relationships/hyperlink" Target="https://s3.amazonaws.com/aa-materials/Materials/MLDA/DEMO_statistics/test_set_extracted/37.html" TargetMode="External"/><Relationship Id="rId754" Type="http://schemas.openxmlformats.org/officeDocument/2006/relationships/hyperlink" Target="https://s3.amazonaws.com/aa-materials/Materials/MLDA/DEMO_statistics/test_set_extracted/112.html" TargetMode="External"/><Relationship Id="rId961" Type="http://schemas.openxmlformats.org/officeDocument/2006/relationships/hyperlink" Target="https://s3.amazonaws.com/aa-materials/Materials/MLDA/DEMO_statistics/test_set_extracted/78.html" TargetMode="External"/><Relationship Id="rId1384" Type="http://schemas.openxmlformats.org/officeDocument/2006/relationships/hyperlink" Target="https://s3.amazonaws.com/aa-materials/Materials/MLDA/DEMO_statistics/test_set_extracted/15.html" TargetMode="External"/><Relationship Id="rId1591" Type="http://schemas.openxmlformats.org/officeDocument/2006/relationships/hyperlink" Target="https://s3.amazonaws.com/aa-materials/Materials/MLDA/DEMO_statistics/test_set_extracted/91.html" TargetMode="External"/><Relationship Id="rId1605" Type="http://schemas.openxmlformats.org/officeDocument/2006/relationships/hyperlink" Target="https://s3.amazonaws.com/aa-materials/Materials/MLDA/DEMO_statistics/test_set_extracted/103.html" TargetMode="External"/><Relationship Id="rId1689" Type="http://schemas.openxmlformats.org/officeDocument/2006/relationships/hyperlink" Target="https://s3.amazonaws.com/aa-materials/Materials/MLDA/DEMO_statistics/test_set_extracted/69.html" TargetMode="External"/><Relationship Id="rId1812" Type="http://schemas.openxmlformats.org/officeDocument/2006/relationships/hyperlink" Target="https://s3.amazonaws.com/aa-materials/Materials/MLDA/DEMO_statistics/test_set_extracted/69.html" TargetMode="External"/><Relationship Id="rId90" Type="http://schemas.openxmlformats.org/officeDocument/2006/relationships/hyperlink" Target="https://s3.amazonaws.com/aa-materials/Materials/MLDA/DEMO_statistics/test_set_extracted/69.html" TargetMode="External"/><Relationship Id="rId186" Type="http://schemas.openxmlformats.org/officeDocument/2006/relationships/hyperlink" Target="https://s3.amazonaws.com/aa-materials/Materials/MLDA/DEMO_statistics/test_set_extracted/44.html" TargetMode="External"/><Relationship Id="rId393" Type="http://schemas.openxmlformats.org/officeDocument/2006/relationships/hyperlink" Target="https://s3.amazonaws.com/aa-materials/Materials/MLDA/DEMO_statistics/test_set_extracted/12.html" TargetMode="External"/><Relationship Id="rId407" Type="http://schemas.openxmlformats.org/officeDocument/2006/relationships/hyperlink" Target="https://s3.amazonaws.com/aa-materials/Materials/MLDA/DEMO_statistics/test_set_extracted/21.html" TargetMode="External"/><Relationship Id="rId614" Type="http://schemas.openxmlformats.org/officeDocument/2006/relationships/hyperlink" Target="https://s3.amazonaws.com/aa-materials/Materials/MLDA/DEMO_statistics/test_set_extracted/98.html" TargetMode="External"/><Relationship Id="rId821" Type="http://schemas.openxmlformats.org/officeDocument/2006/relationships/hyperlink" Target="https://s3.amazonaws.com/aa-materials/Materials/MLDA/DEMO_statistics/test_set_extracted/62.html" TargetMode="External"/><Relationship Id="rId1037" Type="http://schemas.openxmlformats.org/officeDocument/2006/relationships/hyperlink" Target="https://s3.amazonaws.com/aa-materials/Materials/MLDA/DEMO_statistics/test_set_extracted/35.html" TargetMode="External"/><Relationship Id="rId1244" Type="http://schemas.openxmlformats.org/officeDocument/2006/relationships/hyperlink" Target="https://s3.amazonaws.com/aa-materials/Materials/MLDA/DEMO_statistics/test_set_extracted/110.html" TargetMode="External"/><Relationship Id="rId1451" Type="http://schemas.openxmlformats.org/officeDocument/2006/relationships/hyperlink" Target="https://s3.amazonaws.com/aa-materials/Materials/MLDA/DEMO_statistics/test_set_extracted/76.html" TargetMode="External"/><Relationship Id="rId1896" Type="http://schemas.openxmlformats.org/officeDocument/2006/relationships/hyperlink" Target="https://s3.amazonaws.com/aa-materials/Materials/MLDA/DEMO_statistics/test_set_extracted/33.html" TargetMode="External"/><Relationship Id="rId253" Type="http://schemas.openxmlformats.org/officeDocument/2006/relationships/hyperlink" Target="https://s3.amazonaws.com/aa-materials/Materials/MLDA/DEMO_statistics/test_set_extracted/104.html" TargetMode="External"/><Relationship Id="rId460" Type="http://schemas.openxmlformats.org/officeDocument/2006/relationships/hyperlink" Target="https://s3.amazonaws.com/aa-materials/Materials/MLDA/DEMO_statistics/test_set_extracted/7.html" TargetMode="External"/><Relationship Id="rId698" Type="http://schemas.openxmlformats.org/officeDocument/2006/relationships/hyperlink" Target="https://s3.amazonaws.com/aa-materials/Materials/MLDA/DEMO_statistics/test_set_extracted/62.html" TargetMode="External"/><Relationship Id="rId919" Type="http://schemas.openxmlformats.org/officeDocument/2006/relationships/hyperlink" Target="https://s3.amazonaws.com/aa-materials/Materials/MLDA/DEMO_statistics/test_set_extracted/4.html" TargetMode="External"/><Relationship Id="rId1090" Type="http://schemas.openxmlformats.org/officeDocument/2006/relationships/hyperlink" Target="https://s3.amazonaws.com/aa-materials/Materials/MLDA/DEMO_statistics/test_set_extracted/83.html" TargetMode="External"/><Relationship Id="rId1104" Type="http://schemas.openxmlformats.org/officeDocument/2006/relationships/hyperlink" Target="https://s3.amazonaws.com/aa-materials/Materials/MLDA/DEMO_statistics/test_set_extracted/96.html" TargetMode="External"/><Relationship Id="rId1311" Type="http://schemas.openxmlformats.org/officeDocument/2006/relationships/hyperlink" Target="https://s3.amazonaws.com/aa-materials/Materials/MLDA/DEMO_statistics/test_set_extracted/60.html" TargetMode="External"/><Relationship Id="rId1549" Type="http://schemas.openxmlformats.org/officeDocument/2006/relationships/hyperlink" Target="https://s3.amazonaws.com/aa-materials/Materials/MLDA/DEMO_statistics/test_set_extracted/53.html" TargetMode="External"/><Relationship Id="rId1756" Type="http://schemas.openxmlformats.org/officeDocument/2006/relationships/hyperlink" Target="https://s3.amazonaws.com/aa-materials/Materials/MLDA/DEMO_statistics/test_set_extracted/18.html" TargetMode="External"/><Relationship Id="rId1963" Type="http://schemas.openxmlformats.org/officeDocument/2006/relationships/hyperlink" Target="https://s3.amazonaws.com/aa-materials/Materials/MLDA/DEMO_statistics/test_set_extracted/94.html" TargetMode="External"/><Relationship Id="rId48" Type="http://schemas.openxmlformats.org/officeDocument/2006/relationships/hyperlink" Target="https://s3.amazonaws.com/aa-materials/Materials/MLDA/DEMO_statistics/test_set_extracted/30.html" TargetMode="External"/><Relationship Id="rId113" Type="http://schemas.openxmlformats.org/officeDocument/2006/relationships/hyperlink" Target="https://s3.amazonaws.com/aa-materials/Materials/MLDA/DEMO_statistics/test_set_extracted/9.html" TargetMode="External"/><Relationship Id="rId320" Type="http://schemas.openxmlformats.org/officeDocument/2006/relationships/hyperlink" Target="https://s3.amazonaws.com/aa-materials/Materials/MLDA/DEMO_statistics/test_set_extracted/54.html" TargetMode="External"/><Relationship Id="rId558" Type="http://schemas.openxmlformats.org/officeDocument/2006/relationships/hyperlink" Target="https://s3.amazonaws.com/aa-materials/Materials/MLDA/DEMO_statistics/test_set_extracted/47.html" TargetMode="External"/><Relationship Id="rId765" Type="http://schemas.openxmlformats.org/officeDocument/2006/relationships/hyperlink" Target="https://s3.amazonaws.com/aa-materials/Materials/MLDA/DEMO_statistics/test_set_extracted/122.html" TargetMode="External"/><Relationship Id="rId972" Type="http://schemas.openxmlformats.org/officeDocument/2006/relationships/hyperlink" Target="https://s3.amazonaws.com/aa-materials/Materials/MLDA/DEMO_statistics/test_set_extracted/88.html" TargetMode="External"/><Relationship Id="rId1188" Type="http://schemas.openxmlformats.org/officeDocument/2006/relationships/hyperlink" Target="https://s3.amazonaws.com/aa-materials/Materials/MLDA/DEMO_statistics/test_set_extracted/60.html" TargetMode="External"/><Relationship Id="rId1395" Type="http://schemas.openxmlformats.org/officeDocument/2006/relationships/hyperlink" Target="https://s3.amazonaws.com/aa-materials/Materials/MLDA/DEMO_statistics/test_set_extracted/25.html" TargetMode="External"/><Relationship Id="rId1409" Type="http://schemas.openxmlformats.org/officeDocument/2006/relationships/hyperlink" Target="https://s3.amazonaws.com/aa-materials/Materials/MLDA/DEMO_statistics/test_set_extracted/38.html" TargetMode="External"/><Relationship Id="rId1616" Type="http://schemas.openxmlformats.org/officeDocument/2006/relationships/hyperlink" Target="https://s3.amazonaws.com/aa-materials/Materials/MLDA/DEMO_statistics/test_set_extracted/113.html" TargetMode="External"/><Relationship Id="rId1823" Type="http://schemas.openxmlformats.org/officeDocument/2006/relationships/hyperlink" Target="https://s3.amazonaws.com/aa-materials/Materials/MLDA/DEMO_statistics/test_set_extracted/79.html" TargetMode="External"/><Relationship Id="rId197" Type="http://schemas.openxmlformats.org/officeDocument/2006/relationships/hyperlink" Target="https://s3.amazonaws.com/aa-materials/Materials/MLDA/DEMO_statistics/test_set_extracted/54.html" TargetMode="External"/><Relationship Id="rId418" Type="http://schemas.openxmlformats.org/officeDocument/2006/relationships/hyperlink" Target="https://s3.amazonaws.com/aa-materials/Materials/MLDA/DEMO_statistics/test_set_extracted/31.html" TargetMode="External"/><Relationship Id="rId625" Type="http://schemas.openxmlformats.org/officeDocument/2006/relationships/hyperlink" Target="https://s3.amazonaws.com/aa-materials/Materials/MLDA/DEMO_statistics/test_set_extracted/107.html" TargetMode="External"/><Relationship Id="rId832" Type="http://schemas.openxmlformats.org/officeDocument/2006/relationships/hyperlink" Target="https://s3.amazonaws.com/aa-materials/Materials/MLDA/DEMO_statistics/test_set_extracted/72.html" TargetMode="External"/><Relationship Id="rId1048" Type="http://schemas.openxmlformats.org/officeDocument/2006/relationships/hyperlink" Target="https://s3.amazonaws.com/aa-materials/Materials/MLDA/DEMO_statistics/test_set_extracted/45.html" TargetMode="External"/><Relationship Id="rId1255" Type="http://schemas.openxmlformats.org/officeDocument/2006/relationships/hyperlink" Target="https://s3.amazonaws.com/aa-materials/Materials/MLDA/DEMO_statistics/test_set_extracted/120.html" TargetMode="External"/><Relationship Id="rId1462" Type="http://schemas.openxmlformats.org/officeDocument/2006/relationships/hyperlink" Target="https://s3.amazonaws.com/aa-materials/Materials/MLDA/DEMO_statistics/test_set_extracted/86.html" TargetMode="External"/><Relationship Id="rId264" Type="http://schemas.openxmlformats.org/officeDocument/2006/relationships/hyperlink" Target="https://s3.amazonaws.com/aa-materials/Materials/MLDA/DEMO_statistics/test_set_extracted/114.html" TargetMode="External"/><Relationship Id="rId471" Type="http://schemas.openxmlformats.org/officeDocument/2006/relationships/hyperlink" Target="https://s3.amazonaws.com/aa-materials/Materials/MLDA/DEMO_statistics/test_set_extracted/8.html" TargetMode="External"/><Relationship Id="rId1115" Type="http://schemas.openxmlformats.org/officeDocument/2006/relationships/hyperlink" Target="https://s3.amazonaws.com/aa-materials/Materials/MLDA/DEMO_statistics/test_set_extracted/105.html" TargetMode="External"/><Relationship Id="rId1322" Type="http://schemas.openxmlformats.org/officeDocument/2006/relationships/hyperlink" Target="https://s3.amazonaws.com/aa-materials/Materials/MLDA/DEMO_statistics/test_set_extracted/70.html" TargetMode="External"/><Relationship Id="rId1767" Type="http://schemas.openxmlformats.org/officeDocument/2006/relationships/hyperlink" Target="https://s3.amazonaws.com/aa-materials/Materials/MLDA/DEMO_statistics/test_set_extracted/28.html" TargetMode="External"/><Relationship Id="rId59" Type="http://schemas.openxmlformats.org/officeDocument/2006/relationships/hyperlink" Target="https://s3.amazonaws.com/aa-materials/Materials/MLDA/DEMO_statistics/test_set_extracted/40.html" TargetMode="External"/><Relationship Id="rId124" Type="http://schemas.openxmlformats.org/officeDocument/2006/relationships/hyperlink" Target="https://s3.amazonaws.com/aa-materials/Materials/MLDA/DEMO_statistics/test_set_extracted/1.html" TargetMode="External"/><Relationship Id="rId569" Type="http://schemas.openxmlformats.org/officeDocument/2006/relationships/hyperlink" Target="https://s3.amazonaws.com/aa-materials/Materials/MLDA/DEMO_statistics/test_set_extracted/57.html" TargetMode="External"/><Relationship Id="rId776" Type="http://schemas.openxmlformats.org/officeDocument/2006/relationships/hyperlink" Target="https://s3.amazonaws.com/aa-materials/Materials/MLDA/DEMO_statistics/test_set_extracted/21.html" TargetMode="External"/><Relationship Id="rId983" Type="http://schemas.openxmlformats.org/officeDocument/2006/relationships/hyperlink" Target="https://s3.amazonaws.com/aa-materials/Materials/MLDA/DEMO_statistics/test_set_extracted/98.html" TargetMode="External"/><Relationship Id="rId1199" Type="http://schemas.openxmlformats.org/officeDocument/2006/relationships/hyperlink" Target="https://s3.amazonaws.com/aa-materials/Materials/MLDA/DEMO_statistics/test_set_extracted/70.html" TargetMode="External"/><Relationship Id="rId1627" Type="http://schemas.openxmlformats.org/officeDocument/2006/relationships/hyperlink" Target="https://s3.amazonaws.com/aa-materials/Materials/MLDA/DEMO_statistics/test_set_extracted/123.html" TargetMode="External"/><Relationship Id="rId1834" Type="http://schemas.openxmlformats.org/officeDocument/2006/relationships/hyperlink" Target="https://s3.amazonaws.com/aa-materials/Materials/MLDA/DEMO_statistics/test_set_extracted/89.html" TargetMode="External"/><Relationship Id="rId331" Type="http://schemas.openxmlformats.org/officeDocument/2006/relationships/hyperlink" Target="https://s3.amazonaws.com/aa-materials/Materials/MLDA/DEMO_statistics/test_set_extracted/64.html" TargetMode="External"/><Relationship Id="rId429" Type="http://schemas.openxmlformats.org/officeDocument/2006/relationships/hyperlink" Target="https://s3.amazonaws.com/aa-materials/Materials/MLDA/DEMO_statistics/test_set_extracted/41.html" TargetMode="External"/><Relationship Id="rId636" Type="http://schemas.openxmlformats.org/officeDocument/2006/relationships/hyperlink" Target="https://s3.amazonaws.com/aa-materials/Materials/MLDA/DEMO_statistics/test_set_extracted/117.html" TargetMode="External"/><Relationship Id="rId1059" Type="http://schemas.openxmlformats.org/officeDocument/2006/relationships/hyperlink" Target="https://s3.amazonaws.com/aa-materials/Materials/MLDA/DEMO_statistics/test_set_extracted/55.html" TargetMode="External"/><Relationship Id="rId1266" Type="http://schemas.openxmlformats.org/officeDocument/2006/relationships/hyperlink" Target="https://s3.amazonaws.com/aa-materials/Materials/MLDA/DEMO_statistics/test_set_extracted/2.html" TargetMode="External"/><Relationship Id="rId1473" Type="http://schemas.openxmlformats.org/officeDocument/2006/relationships/hyperlink" Target="https://s3.amazonaws.com/aa-materials/Materials/MLDA/DEMO_statistics/test_set_extracted/96.html" TargetMode="External"/><Relationship Id="rId843" Type="http://schemas.openxmlformats.org/officeDocument/2006/relationships/hyperlink" Target="https://s3.amazonaws.com/aa-materials/Materials/MLDA/DEMO_statistics/test_set_extracted/82.html" TargetMode="External"/><Relationship Id="rId1126" Type="http://schemas.openxmlformats.org/officeDocument/2006/relationships/hyperlink" Target="https://s3.amazonaws.com/aa-materials/Materials/MLDA/DEMO_statistics/test_set_extracted/115.html" TargetMode="External"/><Relationship Id="rId1680" Type="http://schemas.openxmlformats.org/officeDocument/2006/relationships/hyperlink" Target="https://s3.amazonaws.com/aa-materials/Materials/MLDA/DEMO_statistics/test_set_extracted/60.html" TargetMode="External"/><Relationship Id="rId1778" Type="http://schemas.openxmlformats.org/officeDocument/2006/relationships/hyperlink" Target="https://s3.amazonaws.com/aa-materials/Materials/MLDA/DEMO_statistics/test_set_extracted/38.html" TargetMode="External"/><Relationship Id="rId1901" Type="http://schemas.openxmlformats.org/officeDocument/2006/relationships/hyperlink" Target="https://s3.amazonaws.com/aa-materials/Materials/MLDA/DEMO_statistics/test_set_extracted/38.html" TargetMode="External"/><Relationship Id="rId275" Type="http://schemas.openxmlformats.org/officeDocument/2006/relationships/hyperlink" Target="https://s3.amazonaws.com/aa-materials/Materials/MLDA/DEMO_statistics/test_set_extracted/13.html" TargetMode="External"/><Relationship Id="rId482" Type="http://schemas.openxmlformats.org/officeDocument/2006/relationships/hyperlink" Target="https://s3.amazonaws.com/aa-materials/Materials/MLDA/DEMO_statistics/test_set_extracted/9.html" TargetMode="External"/><Relationship Id="rId703" Type="http://schemas.openxmlformats.org/officeDocument/2006/relationships/hyperlink" Target="https://s3.amazonaws.com/aa-materials/Materials/MLDA/DEMO_statistics/test_set_extracted/67.html" TargetMode="External"/><Relationship Id="rId910" Type="http://schemas.openxmlformats.org/officeDocument/2006/relationships/hyperlink" Target="https://s3.amazonaws.com/aa-materials/Materials/MLDA/DEMO_statistics/test_set_extracted/31.html" TargetMode="External"/><Relationship Id="rId1333" Type="http://schemas.openxmlformats.org/officeDocument/2006/relationships/hyperlink" Target="https://s3.amazonaws.com/aa-materials/Materials/MLDA/DEMO_statistics/test_set_extracted/80.html" TargetMode="External"/><Relationship Id="rId1540" Type="http://schemas.openxmlformats.org/officeDocument/2006/relationships/hyperlink" Target="https://s3.amazonaws.com/aa-materials/Materials/MLDA/DEMO_statistics/test_set_extracted/45.html" TargetMode="External"/><Relationship Id="rId1638" Type="http://schemas.openxmlformats.org/officeDocument/2006/relationships/hyperlink" Target="https://s3.amazonaws.com/aa-materials/Materials/MLDA/DEMO_statistics/test_set_extracted/22.html" TargetMode="External"/><Relationship Id="rId135" Type="http://schemas.openxmlformats.org/officeDocument/2006/relationships/hyperlink" Target="https://s3.amazonaws.com/aa-materials/Materials/MLDA/DEMO_statistics/test_set_extracted/109.html" TargetMode="External"/><Relationship Id="rId342" Type="http://schemas.openxmlformats.org/officeDocument/2006/relationships/hyperlink" Target="https://s3.amazonaws.com/aa-materials/Materials/MLDA/DEMO_statistics/test_set_extracted/74.html" TargetMode="External"/><Relationship Id="rId787" Type="http://schemas.openxmlformats.org/officeDocument/2006/relationships/hyperlink" Target="https://s3.amazonaws.com/aa-materials/Materials/MLDA/DEMO_statistics/test_set_extracted/31.html" TargetMode="External"/><Relationship Id="rId994" Type="http://schemas.openxmlformats.org/officeDocument/2006/relationships/hyperlink" Target="https://s3.amazonaws.com/aa-materials/Materials/MLDA/DEMO_statistics/test_set_extracted/107.html" TargetMode="External"/><Relationship Id="rId1400" Type="http://schemas.openxmlformats.org/officeDocument/2006/relationships/hyperlink" Target="https://s3.amazonaws.com/aa-materials/Materials/MLDA/DEMO_statistics/test_set_extracted/3.html" TargetMode="External"/><Relationship Id="rId1845" Type="http://schemas.openxmlformats.org/officeDocument/2006/relationships/hyperlink" Target="https://s3.amazonaws.com/aa-materials/Materials/MLDA/DEMO_statistics/test_set_extracted/99.html" TargetMode="External"/><Relationship Id="rId202" Type="http://schemas.openxmlformats.org/officeDocument/2006/relationships/hyperlink" Target="https://s3.amazonaws.com/aa-materials/Materials/MLDA/DEMO_statistics/test_set_extracted/59.html" TargetMode="External"/><Relationship Id="rId647" Type="http://schemas.openxmlformats.org/officeDocument/2006/relationships/hyperlink" Target="https://s3.amazonaws.com/aa-materials/Materials/MLDA/DEMO_statistics/test_set_extracted/16.html" TargetMode="External"/><Relationship Id="rId854" Type="http://schemas.openxmlformats.org/officeDocument/2006/relationships/hyperlink" Target="https://s3.amazonaws.com/aa-materials/Materials/MLDA/DEMO_statistics/test_set_extracted/92.html" TargetMode="External"/><Relationship Id="rId1277" Type="http://schemas.openxmlformats.org/officeDocument/2006/relationships/hyperlink" Target="https://s3.amazonaws.com/aa-materials/Materials/MLDA/DEMO_statistics/test_set_extracted/3.html" TargetMode="External"/><Relationship Id="rId1484" Type="http://schemas.openxmlformats.org/officeDocument/2006/relationships/hyperlink" Target="https://s3.amazonaws.com/aa-materials/Materials/MLDA/DEMO_statistics/test_set_extracted/105.html" TargetMode="External"/><Relationship Id="rId1691" Type="http://schemas.openxmlformats.org/officeDocument/2006/relationships/hyperlink" Target="https://s3.amazonaws.com/aa-materials/Materials/MLDA/DEMO_statistics/test_set_extracted/70.html" TargetMode="External"/><Relationship Id="rId1705" Type="http://schemas.openxmlformats.org/officeDocument/2006/relationships/hyperlink" Target="https://s3.amazonaws.com/aa-materials/Materials/MLDA/DEMO_statistics/test_set_extracted/83.html" TargetMode="External"/><Relationship Id="rId1912" Type="http://schemas.openxmlformats.org/officeDocument/2006/relationships/hyperlink" Target="https://s3.amazonaws.com/aa-materials/Materials/MLDA/DEMO_statistics/test_set_extracted/48.html" TargetMode="External"/><Relationship Id="rId286" Type="http://schemas.openxmlformats.org/officeDocument/2006/relationships/hyperlink" Target="https://s3.amazonaws.com/aa-materials/Materials/MLDA/DEMO_statistics/test_set_extracted/23.html" TargetMode="External"/><Relationship Id="rId493" Type="http://schemas.openxmlformats.org/officeDocument/2006/relationships/hyperlink" Target="https://s3.amazonaws.com/aa-materials/Materials/MLDA/DEMO_statistics/test_set_extracted/1.html" TargetMode="External"/><Relationship Id="rId507" Type="http://schemas.openxmlformats.org/officeDocument/2006/relationships/hyperlink" Target="https://s3.amazonaws.com/aa-materials/Materials/MLDA/DEMO_statistics/test_set_extracted/111.html" TargetMode="External"/><Relationship Id="rId714" Type="http://schemas.openxmlformats.org/officeDocument/2006/relationships/hyperlink" Target="https://s3.amazonaws.com/aa-materials/Materials/MLDA/DEMO_statistics/test_set_extracted/77.html" TargetMode="External"/><Relationship Id="rId921" Type="http://schemas.openxmlformats.org/officeDocument/2006/relationships/hyperlink" Target="https://s3.amazonaws.com/aa-materials/Materials/MLDA/DEMO_statistics/test_set_extracted/41.html" TargetMode="External"/><Relationship Id="rId1137" Type="http://schemas.openxmlformats.org/officeDocument/2006/relationships/hyperlink" Target="https://s3.amazonaws.com/aa-materials/Materials/MLDA/DEMO_statistics/test_set_extracted/14.html" TargetMode="External"/><Relationship Id="rId1344" Type="http://schemas.openxmlformats.org/officeDocument/2006/relationships/hyperlink" Target="https://s3.amazonaws.com/aa-materials/Materials/MLDA/DEMO_statistics/test_set_extracted/90.html" TargetMode="External"/><Relationship Id="rId1551" Type="http://schemas.openxmlformats.org/officeDocument/2006/relationships/hyperlink" Target="https://s3.amazonaws.com/aa-materials/Materials/MLDA/DEMO_statistics/test_set_extracted/55.html" TargetMode="External"/><Relationship Id="rId1789" Type="http://schemas.openxmlformats.org/officeDocument/2006/relationships/hyperlink" Target="https://s3.amazonaws.com/aa-materials/Materials/MLDA/DEMO_statistics/test_set_extracted/48.html" TargetMode="External"/><Relationship Id="rId50" Type="http://schemas.openxmlformats.org/officeDocument/2006/relationships/hyperlink" Target="https://s3.amazonaws.com/aa-materials/Materials/MLDA/DEMO_statistics/test_set_extracted/32.html" TargetMode="External"/><Relationship Id="rId146" Type="http://schemas.openxmlformats.org/officeDocument/2006/relationships/hyperlink" Target="https://s3.amazonaws.com/aa-materials/Materials/MLDA/DEMO_statistics/test_set_extracted/119.html" TargetMode="External"/><Relationship Id="rId353" Type="http://schemas.openxmlformats.org/officeDocument/2006/relationships/hyperlink" Target="https://s3.amazonaws.com/aa-materials/Materials/MLDA/DEMO_statistics/test_set_extracted/84.html" TargetMode="External"/><Relationship Id="rId560" Type="http://schemas.openxmlformats.org/officeDocument/2006/relationships/hyperlink" Target="https://s3.amazonaws.com/aa-materials/Materials/MLDA/DEMO_statistics/test_set_extracted/49.html" TargetMode="External"/><Relationship Id="rId798" Type="http://schemas.openxmlformats.org/officeDocument/2006/relationships/hyperlink" Target="https://s3.amazonaws.com/aa-materials/Materials/MLDA/DEMO_statistics/test_set_extracted/41.html" TargetMode="External"/><Relationship Id="rId1190" Type="http://schemas.openxmlformats.org/officeDocument/2006/relationships/hyperlink" Target="https://s3.amazonaws.com/aa-materials/Materials/MLDA/DEMO_statistics/test_set_extracted/62.html" TargetMode="External"/><Relationship Id="rId1204" Type="http://schemas.openxmlformats.org/officeDocument/2006/relationships/hyperlink" Target="https://s3.amazonaws.com/aa-materials/Materials/MLDA/DEMO_statistics/test_set_extracted/75.html" TargetMode="External"/><Relationship Id="rId1411" Type="http://schemas.openxmlformats.org/officeDocument/2006/relationships/hyperlink" Target="https://s3.amazonaws.com/aa-materials/Materials/MLDA/DEMO_statistics/test_set_extracted/4.html" TargetMode="External"/><Relationship Id="rId1649" Type="http://schemas.openxmlformats.org/officeDocument/2006/relationships/hyperlink" Target="https://s3.amazonaws.com/aa-materials/Materials/MLDA/DEMO_statistics/test_set_extracted/32.html" TargetMode="External"/><Relationship Id="rId1856" Type="http://schemas.openxmlformats.org/officeDocument/2006/relationships/hyperlink" Target="https://s3.amazonaws.com/aa-materials/Materials/MLDA/DEMO_statistics/test_set_extracted/108.html" TargetMode="External"/><Relationship Id="rId213" Type="http://schemas.openxmlformats.org/officeDocument/2006/relationships/hyperlink" Target="https://s3.amazonaws.com/aa-materials/Materials/MLDA/DEMO_statistics/test_set_extracted/69.html" TargetMode="External"/><Relationship Id="rId420" Type="http://schemas.openxmlformats.org/officeDocument/2006/relationships/hyperlink" Target="https://s3.amazonaws.com/aa-materials/Materials/MLDA/DEMO_statistics/test_set_extracted/33.html" TargetMode="External"/><Relationship Id="rId658" Type="http://schemas.openxmlformats.org/officeDocument/2006/relationships/hyperlink" Target="https://s3.amazonaws.com/aa-materials/Materials/MLDA/DEMO_statistics/test_set_extracted/26.html" TargetMode="External"/><Relationship Id="rId865" Type="http://schemas.openxmlformats.org/officeDocument/2006/relationships/hyperlink" Target="https://s3.amazonaws.com/aa-materials/Materials/MLDA/DEMO_statistics/test_set_extracted/101.html" TargetMode="External"/><Relationship Id="rId1050" Type="http://schemas.openxmlformats.org/officeDocument/2006/relationships/hyperlink" Target="https://s3.amazonaws.com/aa-materials/Materials/MLDA/DEMO_statistics/test_set_extracted/47.html" TargetMode="External"/><Relationship Id="rId1288" Type="http://schemas.openxmlformats.org/officeDocument/2006/relationships/hyperlink" Target="https://s3.amazonaws.com/aa-materials/Materials/MLDA/DEMO_statistics/test_set_extracted/4.html" TargetMode="External"/><Relationship Id="rId1495" Type="http://schemas.openxmlformats.org/officeDocument/2006/relationships/hyperlink" Target="https://s3.amazonaws.com/aa-materials/Materials/MLDA/DEMO_statistics/test_set_extracted/115.html" TargetMode="External"/><Relationship Id="rId1509" Type="http://schemas.openxmlformats.org/officeDocument/2006/relationships/hyperlink" Target="https://s3.amazonaws.com/aa-materials/Materials/MLDA/DEMO_statistics/test_set_extracted/17.html" TargetMode="External"/><Relationship Id="rId1716" Type="http://schemas.openxmlformats.org/officeDocument/2006/relationships/hyperlink" Target="https://s3.amazonaws.com/aa-materials/Materials/MLDA/DEMO_statistics/test_set_extracted/93.html" TargetMode="External"/><Relationship Id="rId1923" Type="http://schemas.openxmlformats.org/officeDocument/2006/relationships/hyperlink" Target="https://s3.amazonaws.com/aa-materials/Materials/MLDA/DEMO_statistics/test_set_extracted/58.html" TargetMode="External"/><Relationship Id="rId297" Type="http://schemas.openxmlformats.org/officeDocument/2006/relationships/hyperlink" Target="https://s3.amazonaws.com/aa-materials/Materials/MLDA/DEMO_statistics/test_set_extracted/33.html" TargetMode="External"/><Relationship Id="rId518" Type="http://schemas.openxmlformats.org/officeDocument/2006/relationships/hyperlink" Target="https://s3.amazonaws.com/aa-materials/Materials/MLDA/DEMO_statistics/test_set_extracted/121.html" TargetMode="External"/><Relationship Id="rId725" Type="http://schemas.openxmlformats.org/officeDocument/2006/relationships/hyperlink" Target="https://s3.amazonaws.com/aa-materials/Materials/MLDA/DEMO_statistics/test_set_extracted/87.html" TargetMode="External"/><Relationship Id="rId932" Type="http://schemas.openxmlformats.org/officeDocument/2006/relationships/hyperlink" Target="https://s3.amazonaws.com/aa-materials/Materials/MLDA/DEMO_statistics/test_set_extracted/51.html" TargetMode="External"/><Relationship Id="rId1148" Type="http://schemas.openxmlformats.org/officeDocument/2006/relationships/hyperlink" Target="https://s3.amazonaws.com/aa-materials/Materials/MLDA/DEMO_statistics/test_set_extracted/24.html" TargetMode="External"/><Relationship Id="rId1355" Type="http://schemas.openxmlformats.org/officeDocument/2006/relationships/hyperlink" Target="https://s3.amazonaws.com/aa-materials/Materials/MLDA/DEMO_statistics/test_set_extracted/10.html" TargetMode="External"/><Relationship Id="rId1562" Type="http://schemas.openxmlformats.org/officeDocument/2006/relationships/hyperlink" Target="https://s3.amazonaws.com/aa-materials/Materials/MLDA/DEMO_statistics/test_set_extracted/65.html" TargetMode="External"/><Relationship Id="rId157" Type="http://schemas.openxmlformats.org/officeDocument/2006/relationships/hyperlink" Target="https://s3.amazonaws.com/aa-materials/Materials/MLDA/DEMO_statistics/test_set_extracted/18.html" TargetMode="External"/><Relationship Id="rId364" Type="http://schemas.openxmlformats.org/officeDocument/2006/relationships/hyperlink" Target="https://s3.amazonaws.com/aa-materials/Materials/MLDA/DEMO_statistics/test_set_extracted/94.html" TargetMode="External"/><Relationship Id="rId1008" Type="http://schemas.openxmlformats.org/officeDocument/2006/relationships/hyperlink" Target="https://s3.amazonaws.com/aa-materials/Materials/MLDA/DEMO_statistics/test_set_extracted/12.html" TargetMode="External"/><Relationship Id="rId1215" Type="http://schemas.openxmlformats.org/officeDocument/2006/relationships/hyperlink" Target="https://s3.amazonaws.com/aa-materials/Materials/MLDA/DEMO_statistics/test_set_extracted/85.html" TargetMode="External"/><Relationship Id="rId1422" Type="http://schemas.openxmlformats.org/officeDocument/2006/relationships/hyperlink" Target="https://s3.amazonaws.com/aa-materials/Materials/MLDA/DEMO_statistics/test_set_extracted/5.html" TargetMode="External"/><Relationship Id="rId1867" Type="http://schemas.openxmlformats.org/officeDocument/2006/relationships/hyperlink" Target="https://s3.amazonaws.com/aa-materials/Materials/MLDA/DEMO_statistics/test_set_extracted/118.html" TargetMode="External"/><Relationship Id="rId61" Type="http://schemas.openxmlformats.org/officeDocument/2006/relationships/hyperlink" Target="https://s3.amazonaws.com/aa-materials/Materials/MLDA/DEMO_statistics/test_set_extracted/42.html" TargetMode="External"/><Relationship Id="rId571" Type="http://schemas.openxmlformats.org/officeDocument/2006/relationships/hyperlink" Target="https://s3.amazonaws.com/aa-materials/Materials/MLDA/DEMO_statistics/test_set_extracted/59.html" TargetMode="External"/><Relationship Id="rId669" Type="http://schemas.openxmlformats.org/officeDocument/2006/relationships/hyperlink" Target="https://s3.amazonaws.com/aa-materials/Materials/MLDA/DEMO_statistics/test_set_extracted/36.html" TargetMode="External"/><Relationship Id="rId876" Type="http://schemas.openxmlformats.org/officeDocument/2006/relationships/hyperlink" Target="https://s3.amazonaws.com/aa-materials/Materials/MLDA/DEMO_statistics/test_set_extracted/111.html" TargetMode="External"/><Relationship Id="rId1299" Type="http://schemas.openxmlformats.org/officeDocument/2006/relationships/hyperlink" Target="https://s3.amazonaws.com/aa-materials/Materials/MLDA/DEMO_statistics/test_set_extracted/5.html" TargetMode="External"/><Relationship Id="rId1727" Type="http://schemas.openxmlformats.org/officeDocument/2006/relationships/hyperlink" Target="https://s3.amazonaws.com/aa-materials/Materials/MLDA/DEMO_statistics/test_set_extracted/102.html" TargetMode="External"/><Relationship Id="rId1934" Type="http://schemas.openxmlformats.org/officeDocument/2006/relationships/hyperlink" Target="https://s3.amazonaws.com/aa-materials/Materials/MLDA/DEMO_statistics/test_set_extracted/68.html" TargetMode="External"/><Relationship Id="rId19" Type="http://schemas.openxmlformats.org/officeDocument/2006/relationships/hyperlink" Target="https://s3.amazonaws.com/aa-materials/Materials/MLDA/DEMO_statistics/test_set_extracted/115.html" TargetMode="External"/><Relationship Id="rId224" Type="http://schemas.openxmlformats.org/officeDocument/2006/relationships/hyperlink" Target="https://s3.amazonaws.com/aa-materials/Materials/MLDA/DEMO_statistics/test_set_extracted/79.html" TargetMode="External"/><Relationship Id="rId431" Type="http://schemas.openxmlformats.org/officeDocument/2006/relationships/hyperlink" Target="https://s3.amazonaws.com/aa-materials/Materials/MLDA/DEMO_statistics/test_set_extracted/43.html" TargetMode="External"/><Relationship Id="rId529" Type="http://schemas.openxmlformats.org/officeDocument/2006/relationships/hyperlink" Target="https://s3.amazonaws.com/aa-materials/Materials/MLDA/DEMO_statistics/test_set_extracted/20.html" TargetMode="External"/><Relationship Id="rId736" Type="http://schemas.openxmlformats.org/officeDocument/2006/relationships/hyperlink" Target="https://s3.amazonaws.com/aa-materials/Materials/MLDA/DEMO_statistics/test_set_extracted/97.html" TargetMode="External"/><Relationship Id="rId1061" Type="http://schemas.openxmlformats.org/officeDocument/2006/relationships/hyperlink" Target="https://s3.amazonaws.com/aa-materials/Materials/MLDA/DEMO_statistics/test_set_extracted/57.html" TargetMode="External"/><Relationship Id="rId1159" Type="http://schemas.openxmlformats.org/officeDocument/2006/relationships/hyperlink" Target="https://s3.amazonaws.com/aa-materials/Materials/MLDA/DEMO_statistics/test_set_extracted/34.html" TargetMode="External"/><Relationship Id="rId1366" Type="http://schemas.openxmlformats.org/officeDocument/2006/relationships/hyperlink" Target="https://s3.amazonaws.com/aa-materials/Materials/MLDA/DEMO_statistics/test_set_extracted/11.html" TargetMode="External"/><Relationship Id="rId168" Type="http://schemas.openxmlformats.org/officeDocument/2006/relationships/hyperlink" Target="https://s3.amazonaws.com/aa-materials/Materials/MLDA/DEMO_statistics/test_set_extracted/28.html" TargetMode="External"/><Relationship Id="rId943" Type="http://schemas.openxmlformats.org/officeDocument/2006/relationships/hyperlink" Target="https://s3.amazonaws.com/aa-materials/Materials/MLDA/DEMO_statistics/test_set_extracted/61.html" TargetMode="External"/><Relationship Id="rId1019" Type="http://schemas.openxmlformats.org/officeDocument/2006/relationships/hyperlink" Target="https://s3.amazonaws.com/aa-materials/Materials/MLDA/DEMO_statistics/test_set_extracted/19.html" TargetMode="External"/><Relationship Id="rId1573" Type="http://schemas.openxmlformats.org/officeDocument/2006/relationships/hyperlink" Target="https://s3.amazonaws.com/aa-materials/Materials/MLDA/DEMO_statistics/test_set_extracted/75.html" TargetMode="External"/><Relationship Id="rId1780" Type="http://schemas.openxmlformats.org/officeDocument/2006/relationships/hyperlink" Target="https://s3.amazonaws.com/aa-materials/Materials/MLDA/DEMO_statistics/test_set_extracted/4.html" TargetMode="External"/><Relationship Id="rId1878" Type="http://schemas.openxmlformats.org/officeDocument/2006/relationships/hyperlink" Target="https://s3.amazonaws.com/aa-materials/Materials/MLDA/DEMO_statistics/test_set_extracted/17.html" TargetMode="External"/><Relationship Id="rId72" Type="http://schemas.openxmlformats.org/officeDocument/2006/relationships/hyperlink" Target="https://s3.amazonaws.com/aa-materials/Materials/MLDA/DEMO_statistics/test_set_extracted/52.html" TargetMode="External"/><Relationship Id="rId375" Type="http://schemas.openxmlformats.org/officeDocument/2006/relationships/hyperlink" Target="https://s3.amazonaws.com/aa-materials/Materials/MLDA/DEMO_statistics/test_set_extracted/103.html" TargetMode="External"/><Relationship Id="rId582" Type="http://schemas.openxmlformats.org/officeDocument/2006/relationships/hyperlink" Target="https://s3.amazonaws.com/aa-materials/Materials/MLDA/DEMO_statistics/test_set_extracted/69.html" TargetMode="External"/><Relationship Id="rId803" Type="http://schemas.openxmlformats.org/officeDocument/2006/relationships/hyperlink" Target="https://s3.amazonaws.com/aa-materials/Materials/MLDA/DEMO_statistics/test_set_extracted/46.html" TargetMode="External"/><Relationship Id="rId1226" Type="http://schemas.openxmlformats.org/officeDocument/2006/relationships/hyperlink" Target="https://s3.amazonaws.com/aa-materials/Materials/MLDA/DEMO_statistics/test_set_extracted/95.html" TargetMode="External"/><Relationship Id="rId1433" Type="http://schemas.openxmlformats.org/officeDocument/2006/relationships/hyperlink" Target="https://s3.amazonaws.com/aa-materials/Materials/MLDA/DEMO_statistics/test_set_extracted/6.html" TargetMode="External"/><Relationship Id="rId1640" Type="http://schemas.openxmlformats.org/officeDocument/2006/relationships/hyperlink" Target="https://s3.amazonaws.com/aa-materials/Materials/MLDA/DEMO_statistics/test_set_extracted/24.html" TargetMode="External"/><Relationship Id="rId1738" Type="http://schemas.openxmlformats.org/officeDocument/2006/relationships/hyperlink" Target="https://s3.amazonaws.com/aa-materials/Materials/MLDA/DEMO_statistics/test_set_extracted/112.html" TargetMode="External"/><Relationship Id="rId3" Type="http://schemas.openxmlformats.org/officeDocument/2006/relationships/hyperlink" Target="https://s3.amazonaws.com/aa-materials/Materials/MLDA/DEMO_statistics/test_set_extracted/100.html" TargetMode="External"/><Relationship Id="rId235" Type="http://schemas.openxmlformats.org/officeDocument/2006/relationships/hyperlink" Target="https://s3.amazonaws.com/aa-materials/Materials/MLDA/DEMO_statistics/test_set_extracted/89.html" TargetMode="External"/><Relationship Id="rId442" Type="http://schemas.openxmlformats.org/officeDocument/2006/relationships/hyperlink" Target="https://s3.amazonaws.com/aa-materials/Materials/MLDA/DEMO_statistics/test_set_extracted/53.html" TargetMode="External"/><Relationship Id="rId887" Type="http://schemas.openxmlformats.org/officeDocument/2006/relationships/hyperlink" Target="https://s3.amazonaws.com/aa-materials/Materials/MLDA/DEMO_statistics/test_set_extracted/121.html" TargetMode="External"/><Relationship Id="rId1072" Type="http://schemas.openxmlformats.org/officeDocument/2006/relationships/hyperlink" Target="https://s3.amazonaws.com/aa-materials/Materials/MLDA/DEMO_statistics/test_set_extracted/67.html" TargetMode="External"/><Relationship Id="rId1500" Type="http://schemas.openxmlformats.org/officeDocument/2006/relationships/hyperlink" Target="https://s3.amazonaws.com/aa-materials/Materials/MLDA/DEMO_statistics/test_set_extracted/12.html" TargetMode="External"/><Relationship Id="rId1945" Type="http://schemas.openxmlformats.org/officeDocument/2006/relationships/hyperlink" Target="https://s3.amazonaws.com/aa-materials/Materials/MLDA/DEMO_statistics/test_set_extracted/78.html" TargetMode="External"/><Relationship Id="rId302" Type="http://schemas.openxmlformats.org/officeDocument/2006/relationships/hyperlink" Target="https://s3.amazonaws.com/aa-materials/Materials/MLDA/DEMO_statistics/test_set_extracted/38.html" TargetMode="External"/><Relationship Id="rId747" Type="http://schemas.openxmlformats.org/officeDocument/2006/relationships/hyperlink" Target="https://s3.amazonaws.com/aa-materials/Materials/MLDA/DEMO_statistics/test_set_extracted/106.html" TargetMode="External"/><Relationship Id="rId954" Type="http://schemas.openxmlformats.org/officeDocument/2006/relationships/hyperlink" Target="https://s3.amazonaws.com/aa-materials/Materials/MLDA/DEMO_statistics/test_set_extracted/71.html" TargetMode="External"/><Relationship Id="rId1377" Type="http://schemas.openxmlformats.org/officeDocument/2006/relationships/hyperlink" Target="https://s3.amazonaws.com/aa-materials/Materials/MLDA/DEMO_statistics/test_set_extracted/12.html" TargetMode="External"/><Relationship Id="rId1584" Type="http://schemas.openxmlformats.org/officeDocument/2006/relationships/hyperlink" Target="https://s3.amazonaws.com/aa-materials/Materials/MLDA/DEMO_statistics/test_set_extracted/85.html" TargetMode="External"/><Relationship Id="rId1791" Type="http://schemas.openxmlformats.org/officeDocument/2006/relationships/hyperlink" Target="https://s3.amazonaws.com/aa-materials/Materials/MLDA/DEMO_statistics/test_set_extracted/5.html" TargetMode="External"/><Relationship Id="rId1805" Type="http://schemas.openxmlformats.org/officeDocument/2006/relationships/hyperlink" Target="https://s3.amazonaws.com/aa-materials/Materials/MLDA/DEMO_statistics/test_set_extracted/62.html" TargetMode="External"/><Relationship Id="rId83" Type="http://schemas.openxmlformats.org/officeDocument/2006/relationships/hyperlink" Target="https://s3.amazonaws.com/aa-materials/Materials/MLDA/DEMO_statistics/test_set_extracted/62.html" TargetMode="External"/><Relationship Id="rId179" Type="http://schemas.openxmlformats.org/officeDocument/2006/relationships/hyperlink" Target="https://s3.amazonaws.com/aa-materials/Materials/MLDA/DEMO_statistics/test_set_extracted/38.html" TargetMode="External"/><Relationship Id="rId386" Type="http://schemas.openxmlformats.org/officeDocument/2006/relationships/hyperlink" Target="https://s3.amazonaws.com/aa-materials/Materials/MLDA/DEMO_statistics/test_set_extracted/113.html" TargetMode="External"/><Relationship Id="rId593" Type="http://schemas.openxmlformats.org/officeDocument/2006/relationships/hyperlink" Target="https://s3.amazonaws.com/aa-materials/Materials/MLDA/DEMO_statistics/test_set_extracted/79.html" TargetMode="External"/><Relationship Id="rId607" Type="http://schemas.openxmlformats.org/officeDocument/2006/relationships/hyperlink" Target="https://s3.amazonaws.com/aa-materials/Materials/MLDA/DEMO_statistics/test_set_extracted/91.html" TargetMode="External"/><Relationship Id="rId814" Type="http://schemas.openxmlformats.org/officeDocument/2006/relationships/hyperlink" Target="https://s3.amazonaws.com/aa-materials/Materials/MLDA/DEMO_statistics/test_set_extracted/56.html" TargetMode="External"/><Relationship Id="rId1237" Type="http://schemas.openxmlformats.org/officeDocument/2006/relationships/hyperlink" Target="https://s3.amazonaws.com/aa-materials/Materials/MLDA/DEMO_statistics/test_set_extracted/104.html" TargetMode="External"/><Relationship Id="rId1444" Type="http://schemas.openxmlformats.org/officeDocument/2006/relationships/hyperlink" Target="https://s3.amazonaws.com/aa-materials/Materials/MLDA/DEMO_statistics/test_set_extracted/7.html" TargetMode="External"/><Relationship Id="rId1651" Type="http://schemas.openxmlformats.org/officeDocument/2006/relationships/hyperlink" Target="https://s3.amazonaws.com/aa-materials/Materials/MLDA/DEMO_statistics/test_set_extracted/34.html" TargetMode="External"/><Relationship Id="rId1889" Type="http://schemas.openxmlformats.org/officeDocument/2006/relationships/hyperlink" Target="https://s3.amazonaws.com/aa-materials/Materials/MLDA/DEMO_statistics/test_set_extracted/27.html" TargetMode="External"/><Relationship Id="rId246" Type="http://schemas.openxmlformats.org/officeDocument/2006/relationships/hyperlink" Target="https://s3.amazonaws.com/aa-materials/Materials/MLDA/DEMO_statistics/test_set_extracted/99.html" TargetMode="External"/><Relationship Id="rId453" Type="http://schemas.openxmlformats.org/officeDocument/2006/relationships/hyperlink" Target="https://s3.amazonaws.com/aa-materials/Materials/MLDA/DEMO_statistics/test_set_extracted/63.html" TargetMode="External"/><Relationship Id="rId660" Type="http://schemas.openxmlformats.org/officeDocument/2006/relationships/hyperlink" Target="https://s3.amazonaws.com/aa-materials/Materials/MLDA/DEMO_statistics/test_set_extracted/28.html" TargetMode="External"/><Relationship Id="rId898" Type="http://schemas.openxmlformats.org/officeDocument/2006/relationships/hyperlink" Target="https://s3.amazonaws.com/aa-materials/Materials/MLDA/DEMO_statistics/test_set_extracted/20.html" TargetMode="External"/><Relationship Id="rId1083" Type="http://schemas.openxmlformats.org/officeDocument/2006/relationships/hyperlink" Target="https://s3.amazonaws.com/aa-materials/Materials/MLDA/DEMO_statistics/test_set_extracted/77.html" TargetMode="External"/><Relationship Id="rId1290" Type="http://schemas.openxmlformats.org/officeDocument/2006/relationships/hyperlink" Target="https://s3.amazonaws.com/aa-materials/Materials/MLDA/DEMO_statistics/test_set_extracted/41.html" TargetMode="External"/><Relationship Id="rId1304" Type="http://schemas.openxmlformats.org/officeDocument/2006/relationships/hyperlink" Target="https://s3.amazonaws.com/aa-materials/Materials/MLDA/DEMO_statistics/test_set_extracted/54.html" TargetMode="External"/><Relationship Id="rId1511" Type="http://schemas.openxmlformats.org/officeDocument/2006/relationships/hyperlink" Target="https://s3.amazonaws.com/aa-materials/Materials/MLDA/DEMO_statistics/test_set_extracted/19.html" TargetMode="External"/><Relationship Id="rId1749" Type="http://schemas.openxmlformats.org/officeDocument/2006/relationships/hyperlink" Target="https://s3.amazonaws.com/aa-materials/Materials/MLDA/DEMO_statistics/test_set_extracted/122.html" TargetMode="External"/><Relationship Id="rId1956" Type="http://schemas.openxmlformats.org/officeDocument/2006/relationships/hyperlink" Target="https://s3.amazonaws.com/aa-materials/Materials/MLDA/DEMO_statistics/test_set_extracted/88.html" TargetMode="External"/><Relationship Id="rId106" Type="http://schemas.openxmlformats.org/officeDocument/2006/relationships/hyperlink" Target="https://s3.amazonaws.com/aa-materials/Materials/MLDA/DEMO_statistics/test_set_extracted/83.html" TargetMode="External"/><Relationship Id="rId313" Type="http://schemas.openxmlformats.org/officeDocument/2006/relationships/hyperlink" Target="https://s3.amazonaws.com/aa-materials/Materials/MLDA/DEMO_statistics/test_set_extracted/48.html" TargetMode="External"/><Relationship Id="rId758" Type="http://schemas.openxmlformats.org/officeDocument/2006/relationships/hyperlink" Target="https://s3.amazonaws.com/aa-materials/Materials/MLDA/DEMO_statistics/test_set_extracted/116.html" TargetMode="External"/><Relationship Id="rId965" Type="http://schemas.openxmlformats.org/officeDocument/2006/relationships/hyperlink" Target="https://s3.amazonaws.com/aa-materials/Materials/MLDA/DEMO_statistics/test_set_extracted/81.html" TargetMode="External"/><Relationship Id="rId1150" Type="http://schemas.openxmlformats.org/officeDocument/2006/relationships/hyperlink" Target="https://s3.amazonaws.com/aa-materials/Materials/MLDA/DEMO_statistics/test_set_extracted/26.html" TargetMode="External"/><Relationship Id="rId1388" Type="http://schemas.openxmlformats.org/officeDocument/2006/relationships/hyperlink" Target="https://s3.amazonaws.com/aa-materials/Materials/MLDA/DEMO_statistics/test_set_extracted/19.html" TargetMode="External"/><Relationship Id="rId1595" Type="http://schemas.openxmlformats.org/officeDocument/2006/relationships/hyperlink" Target="https://s3.amazonaws.com/aa-materials/Materials/MLDA/DEMO_statistics/test_set_extracted/95.html" TargetMode="External"/><Relationship Id="rId1609" Type="http://schemas.openxmlformats.org/officeDocument/2006/relationships/hyperlink" Target="https://s3.amazonaws.com/aa-materials/Materials/MLDA/DEMO_statistics/test_set_extracted/107.html" TargetMode="External"/><Relationship Id="rId1816" Type="http://schemas.openxmlformats.org/officeDocument/2006/relationships/hyperlink" Target="https://s3.amazonaws.com/aa-materials/Materials/MLDA/DEMO_statistics/test_set_extracted/72.html" TargetMode="External"/><Relationship Id="rId10" Type="http://schemas.openxmlformats.org/officeDocument/2006/relationships/hyperlink" Target="https://s3.amazonaws.com/aa-materials/Materials/MLDA/DEMO_statistics/test_set_extracted/107.html" TargetMode="External"/><Relationship Id="rId94" Type="http://schemas.openxmlformats.org/officeDocument/2006/relationships/hyperlink" Target="https://s3.amazonaws.com/aa-materials/Materials/MLDA/DEMO_statistics/test_set_extracted/72.html" TargetMode="External"/><Relationship Id="rId397" Type="http://schemas.openxmlformats.org/officeDocument/2006/relationships/hyperlink" Target="https://s3.amazonaws.com/aa-materials/Materials/MLDA/DEMO_statistics/test_set_extracted/123.html" TargetMode="External"/><Relationship Id="rId520" Type="http://schemas.openxmlformats.org/officeDocument/2006/relationships/hyperlink" Target="https://s3.amazonaws.com/aa-materials/Materials/MLDA/DEMO_statistics/test_set_extracted/123.html" TargetMode="External"/><Relationship Id="rId618" Type="http://schemas.openxmlformats.org/officeDocument/2006/relationships/hyperlink" Target="https://s3.amazonaws.com/aa-materials/Materials/MLDA/DEMO_statistics/test_set_extracted/100.html" TargetMode="External"/><Relationship Id="rId825" Type="http://schemas.openxmlformats.org/officeDocument/2006/relationships/hyperlink" Target="https://s3.amazonaws.com/aa-materials/Materials/MLDA/DEMO_statistics/test_set_extracted/66.html" TargetMode="External"/><Relationship Id="rId1248" Type="http://schemas.openxmlformats.org/officeDocument/2006/relationships/hyperlink" Target="https://s3.amazonaws.com/aa-materials/Materials/MLDA/DEMO_statistics/test_set_extracted/114.html" TargetMode="External"/><Relationship Id="rId1455" Type="http://schemas.openxmlformats.org/officeDocument/2006/relationships/hyperlink" Target="https://s3.amazonaws.com/aa-materials/Materials/MLDA/DEMO_statistics/test_set_extracted/8.html" TargetMode="External"/><Relationship Id="rId1662" Type="http://schemas.openxmlformats.org/officeDocument/2006/relationships/hyperlink" Target="https://s3.amazonaws.com/aa-materials/Materials/MLDA/DEMO_statistics/test_set_extracted/44.html" TargetMode="External"/><Relationship Id="rId257" Type="http://schemas.openxmlformats.org/officeDocument/2006/relationships/hyperlink" Target="https://s3.amazonaws.com/aa-materials/Materials/MLDA/DEMO_statistics/test_set_extracted/108.html" TargetMode="External"/><Relationship Id="rId464" Type="http://schemas.openxmlformats.org/officeDocument/2006/relationships/hyperlink" Target="https://s3.amazonaws.com/aa-materials/Materials/MLDA/DEMO_statistics/test_set_extracted/73.html" TargetMode="External"/><Relationship Id="rId1010" Type="http://schemas.openxmlformats.org/officeDocument/2006/relationships/hyperlink" Target="https://s3.amazonaws.com/aa-materials/Materials/MLDA/DEMO_statistics/test_set_extracted/121.html" TargetMode="External"/><Relationship Id="rId1094" Type="http://schemas.openxmlformats.org/officeDocument/2006/relationships/hyperlink" Target="https://s3.amazonaws.com/aa-materials/Materials/MLDA/DEMO_statistics/test_set_extracted/87.html" TargetMode="External"/><Relationship Id="rId1108" Type="http://schemas.openxmlformats.org/officeDocument/2006/relationships/hyperlink" Target="https://s3.amazonaws.com/aa-materials/Materials/MLDA/DEMO_statistics/test_set_extracted/1.html" TargetMode="External"/><Relationship Id="rId1315" Type="http://schemas.openxmlformats.org/officeDocument/2006/relationships/hyperlink" Target="https://s3.amazonaws.com/aa-materials/Materials/MLDA/DEMO_statistics/test_set_extracted/64.html" TargetMode="External"/><Relationship Id="rId1967" Type="http://schemas.openxmlformats.org/officeDocument/2006/relationships/hyperlink" Target="https://s3.amazonaws.com/aa-materials/Materials/MLDA/DEMO_statistics/test_set_extracted/98.html" TargetMode="External"/><Relationship Id="rId117" Type="http://schemas.openxmlformats.org/officeDocument/2006/relationships/hyperlink" Target="https://s3.amazonaws.com/aa-materials/Materials/MLDA/DEMO_statistics/test_set_extracted/93.html" TargetMode="External"/><Relationship Id="rId671" Type="http://schemas.openxmlformats.org/officeDocument/2006/relationships/hyperlink" Target="https://s3.amazonaws.com/aa-materials/Materials/MLDA/DEMO_statistics/test_set_extracted/38.html" TargetMode="External"/><Relationship Id="rId769" Type="http://schemas.openxmlformats.org/officeDocument/2006/relationships/hyperlink" Target="https://s3.amazonaws.com/aa-materials/Materials/MLDA/DEMO_statistics/test_set_extracted/15.html" TargetMode="External"/><Relationship Id="rId976" Type="http://schemas.openxmlformats.org/officeDocument/2006/relationships/hyperlink" Target="https://s3.amazonaws.com/aa-materials/Materials/MLDA/DEMO_statistics/test_set_extracted/91.html" TargetMode="External"/><Relationship Id="rId1399" Type="http://schemas.openxmlformats.org/officeDocument/2006/relationships/hyperlink" Target="https://s3.amazonaws.com/aa-materials/Materials/MLDA/DEMO_statistics/test_set_extracted/29.html" TargetMode="External"/><Relationship Id="rId324" Type="http://schemas.openxmlformats.org/officeDocument/2006/relationships/hyperlink" Target="https://s3.amazonaws.com/aa-materials/Materials/MLDA/DEMO_statistics/test_set_extracted/58.html" TargetMode="External"/><Relationship Id="rId531" Type="http://schemas.openxmlformats.org/officeDocument/2006/relationships/hyperlink" Target="https://s3.amazonaws.com/aa-materials/Materials/MLDA/DEMO_statistics/test_set_extracted/22.html" TargetMode="External"/><Relationship Id="rId629" Type="http://schemas.openxmlformats.org/officeDocument/2006/relationships/hyperlink" Target="https://s3.amazonaws.com/aa-materials/Materials/MLDA/DEMO_statistics/test_set_extracted/110.html" TargetMode="External"/><Relationship Id="rId1161" Type="http://schemas.openxmlformats.org/officeDocument/2006/relationships/hyperlink" Target="https://s3.amazonaws.com/aa-materials/Materials/MLDA/DEMO_statistics/test_set_extracted/36.html" TargetMode="External"/><Relationship Id="rId1259" Type="http://schemas.openxmlformats.org/officeDocument/2006/relationships/hyperlink" Target="https://s3.amazonaws.com/aa-materials/Materials/MLDA/DEMO_statistics/test_set_extracted/13.html" TargetMode="External"/><Relationship Id="rId1466" Type="http://schemas.openxmlformats.org/officeDocument/2006/relationships/hyperlink" Target="https://s3.amazonaws.com/aa-materials/Materials/MLDA/DEMO_statistics/test_set_extracted/9.html" TargetMode="External"/><Relationship Id="rId836" Type="http://schemas.openxmlformats.org/officeDocument/2006/relationships/hyperlink" Target="https://s3.amazonaws.com/aa-materials/Materials/MLDA/DEMO_statistics/test_set_extracted/76.html" TargetMode="External"/><Relationship Id="rId1021" Type="http://schemas.openxmlformats.org/officeDocument/2006/relationships/hyperlink" Target="https://s3.amazonaws.com/aa-materials/Materials/MLDA/DEMO_statistics/test_set_extracted/20.html" TargetMode="External"/><Relationship Id="rId1119" Type="http://schemas.openxmlformats.org/officeDocument/2006/relationships/hyperlink" Target="https://s3.amazonaws.com/aa-materials/Materials/MLDA/DEMO_statistics/test_set_extracted/109.html" TargetMode="External"/><Relationship Id="rId1673" Type="http://schemas.openxmlformats.org/officeDocument/2006/relationships/hyperlink" Target="https://s3.amazonaws.com/aa-materials/Materials/MLDA/DEMO_statistics/test_set_extracted/54.html" TargetMode="External"/><Relationship Id="rId1880" Type="http://schemas.openxmlformats.org/officeDocument/2006/relationships/hyperlink" Target="https://s3.amazonaws.com/aa-materials/Materials/MLDA/DEMO_statistics/test_set_extracted/19.html" TargetMode="External"/><Relationship Id="rId903" Type="http://schemas.openxmlformats.org/officeDocument/2006/relationships/hyperlink" Target="https://s3.amazonaws.com/aa-materials/Materials/MLDA/DEMO_statistics/test_set_extracted/25.html" TargetMode="External"/><Relationship Id="rId1326" Type="http://schemas.openxmlformats.org/officeDocument/2006/relationships/hyperlink" Target="https://s3.amazonaws.com/aa-materials/Materials/MLDA/DEMO_statistics/test_set_extracted/74.html" TargetMode="External"/><Relationship Id="rId1533" Type="http://schemas.openxmlformats.org/officeDocument/2006/relationships/hyperlink" Target="https://s3.amazonaws.com/aa-materials/Materials/MLDA/DEMO_statistics/test_set_extracted/39.html" TargetMode="External"/><Relationship Id="rId1740" Type="http://schemas.openxmlformats.org/officeDocument/2006/relationships/hyperlink" Target="https://s3.amazonaws.com/aa-materials/Materials/MLDA/DEMO_statistics/test_set_extracted/114.html" TargetMode="External"/><Relationship Id="rId32" Type="http://schemas.openxmlformats.org/officeDocument/2006/relationships/hyperlink" Target="https://s3.amazonaws.com/aa-materials/Materials/MLDA/DEMO_statistics/test_set_extracted/16.html" TargetMode="External"/><Relationship Id="rId1600" Type="http://schemas.openxmlformats.org/officeDocument/2006/relationships/hyperlink" Target="https://s3.amazonaws.com/aa-materials/Materials/MLDA/DEMO_statistics/test_set_extracted/1.html" TargetMode="External"/><Relationship Id="rId1838" Type="http://schemas.openxmlformats.org/officeDocument/2006/relationships/hyperlink" Target="https://s3.amazonaws.com/aa-materials/Materials/MLDA/DEMO_statistics/test_set_extracted/92.html" TargetMode="External"/><Relationship Id="rId181" Type="http://schemas.openxmlformats.org/officeDocument/2006/relationships/hyperlink" Target="https://s3.amazonaws.com/aa-materials/Materials/MLDA/DEMO_statistics/test_set_extracted/4.html" TargetMode="External"/><Relationship Id="rId1905" Type="http://schemas.openxmlformats.org/officeDocument/2006/relationships/hyperlink" Target="https://s3.amazonaws.com/aa-materials/Materials/MLDA/DEMO_statistics/test_set_extracted/41.html" TargetMode="External"/><Relationship Id="rId279" Type="http://schemas.openxmlformats.org/officeDocument/2006/relationships/hyperlink" Target="https://s3.amazonaws.com/aa-materials/Materials/MLDA/DEMO_statistics/test_set_extracted/17.html" TargetMode="External"/><Relationship Id="rId486" Type="http://schemas.openxmlformats.org/officeDocument/2006/relationships/hyperlink" Target="https://s3.amazonaws.com/aa-materials/Materials/MLDA/DEMO_statistics/test_set_extracted/93.html" TargetMode="External"/><Relationship Id="rId693" Type="http://schemas.openxmlformats.org/officeDocument/2006/relationships/hyperlink" Target="https://s3.amazonaws.com/aa-materials/Materials/MLDA/DEMO_statistics/test_set_extracted/58.html" TargetMode="External"/><Relationship Id="rId139" Type="http://schemas.openxmlformats.org/officeDocument/2006/relationships/hyperlink" Target="https://s3.amazonaws.com/aa-materials/Materials/MLDA/DEMO_statistics/test_set_extracted/112.html" TargetMode="External"/><Relationship Id="rId346" Type="http://schemas.openxmlformats.org/officeDocument/2006/relationships/hyperlink" Target="https://s3.amazonaws.com/aa-materials/Materials/MLDA/DEMO_statistics/test_set_extracted/78.html" TargetMode="External"/><Relationship Id="rId553" Type="http://schemas.openxmlformats.org/officeDocument/2006/relationships/hyperlink" Target="https://s3.amazonaws.com/aa-materials/Materials/MLDA/DEMO_statistics/test_set_extracted/42.html" TargetMode="External"/><Relationship Id="rId760" Type="http://schemas.openxmlformats.org/officeDocument/2006/relationships/hyperlink" Target="https://s3.amazonaws.com/aa-materials/Materials/MLDA/DEMO_statistics/test_set_extracted/118.html" TargetMode="External"/><Relationship Id="rId998" Type="http://schemas.openxmlformats.org/officeDocument/2006/relationships/hyperlink" Target="https://s3.amazonaws.com/aa-materials/Materials/MLDA/DEMO_statistics/test_set_extracted/110.html" TargetMode="External"/><Relationship Id="rId1183" Type="http://schemas.openxmlformats.org/officeDocument/2006/relationships/hyperlink" Target="https://s3.amazonaws.com/aa-materials/Materials/MLDA/DEMO_statistics/test_set_extracted/56.html" TargetMode="External"/><Relationship Id="rId1390" Type="http://schemas.openxmlformats.org/officeDocument/2006/relationships/hyperlink" Target="https://s3.amazonaws.com/aa-materials/Materials/MLDA/DEMO_statistics/test_set_extracted/20.html" TargetMode="External"/><Relationship Id="rId206" Type="http://schemas.openxmlformats.org/officeDocument/2006/relationships/hyperlink" Target="https://s3.amazonaws.com/aa-materials/Materials/MLDA/DEMO_statistics/test_set_extracted/62.html" TargetMode="External"/><Relationship Id="rId413" Type="http://schemas.openxmlformats.org/officeDocument/2006/relationships/hyperlink" Target="https://s3.amazonaws.com/aa-materials/Materials/MLDA/DEMO_statistics/test_set_extracted/27.html" TargetMode="External"/><Relationship Id="rId858" Type="http://schemas.openxmlformats.org/officeDocument/2006/relationships/hyperlink" Target="https://s3.amazonaws.com/aa-materials/Materials/MLDA/DEMO_statistics/test_set_extracted/96.html" TargetMode="External"/><Relationship Id="rId1043" Type="http://schemas.openxmlformats.org/officeDocument/2006/relationships/hyperlink" Target="https://s3.amazonaws.com/aa-materials/Materials/MLDA/DEMO_statistics/test_set_extracted/40.html" TargetMode="External"/><Relationship Id="rId1488" Type="http://schemas.openxmlformats.org/officeDocument/2006/relationships/hyperlink" Target="https://s3.amazonaws.com/aa-materials/Materials/MLDA/DEMO_statistics/test_set_extracted/109.html" TargetMode="External"/><Relationship Id="rId1695" Type="http://schemas.openxmlformats.org/officeDocument/2006/relationships/hyperlink" Target="https://s3.amazonaws.com/aa-materials/Materials/MLDA/DEMO_statistics/test_set_extracted/74.html" TargetMode="External"/><Relationship Id="rId620" Type="http://schemas.openxmlformats.org/officeDocument/2006/relationships/hyperlink" Target="https://s3.amazonaws.com/aa-materials/Materials/MLDA/DEMO_statistics/test_set_extracted/102.html" TargetMode="External"/><Relationship Id="rId718" Type="http://schemas.openxmlformats.org/officeDocument/2006/relationships/hyperlink" Target="https://s3.amazonaws.com/aa-materials/Materials/MLDA/DEMO_statistics/test_set_extracted/80.html" TargetMode="External"/><Relationship Id="rId925" Type="http://schemas.openxmlformats.org/officeDocument/2006/relationships/hyperlink" Target="https://s3.amazonaws.com/aa-materials/Materials/MLDA/DEMO_statistics/test_set_extracted/45.html" TargetMode="External"/><Relationship Id="rId1250" Type="http://schemas.openxmlformats.org/officeDocument/2006/relationships/hyperlink" Target="https://s3.amazonaws.com/aa-materials/Materials/MLDA/DEMO_statistics/test_set_extracted/116.html" TargetMode="External"/><Relationship Id="rId1348" Type="http://schemas.openxmlformats.org/officeDocument/2006/relationships/hyperlink" Target="https://s3.amazonaws.com/aa-materials/Materials/MLDA/DEMO_statistics/test_set_extracted/94.html" TargetMode="External"/><Relationship Id="rId1555" Type="http://schemas.openxmlformats.org/officeDocument/2006/relationships/hyperlink" Target="https://s3.amazonaws.com/aa-materials/Materials/MLDA/DEMO_statistics/test_set_extracted/59.html" TargetMode="External"/><Relationship Id="rId1762" Type="http://schemas.openxmlformats.org/officeDocument/2006/relationships/hyperlink" Target="https://s3.amazonaws.com/aa-materials/Materials/MLDA/DEMO_statistics/test_set_extracted/23.html" TargetMode="External"/><Relationship Id="rId1110" Type="http://schemas.openxmlformats.org/officeDocument/2006/relationships/hyperlink" Target="https://s3.amazonaws.com/aa-materials/Materials/MLDA/DEMO_statistics/test_set_extracted/100.html" TargetMode="External"/><Relationship Id="rId1208" Type="http://schemas.openxmlformats.org/officeDocument/2006/relationships/hyperlink" Target="https://s3.amazonaws.com/aa-materials/Materials/MLDA/DEMO_statistics/test_set_extracted/79.html" TargetMode="External"/><Relationship Id="rId1415" Type="http://schemas.openxmlformats.org/officeDocument/2006/relationships/hyperlink" Target="https://s3.amazonaws.com/aa-materials/Materials/MLDA/DEMO_statistics/test_set_extracted/43.html" TargetMode="External"/><Relationship Id="rId54" Type="http://schemas.openxmlformats.org/officeDocument/2006/relationships/hyperlink" Target="https://s3.amazonaws.com/aa-materials/Materials/MLDA/DEMO_statistics/test_set_extracted/36.html" TargetMode="External"/><Relationship Id="rId1622" Type="http://schemas.openxmlformats.org/officeDocument/2006/relationships/hyperlink" Target="https://s3.amazonaws.com/aa-materials/Materials/MLDA/DEMO_statistics/test_set_extracted/119.html" TargetMode="External"/><Relationship Id="rId1927" Type="http://schemas.openxmlformats.org/officeDocument/2006/relationships/hyperlink" Target="https://s3.amazonaws.com/aa-materials/Materials/MLDA/DEMO_statistics/test_set_extracted/61.html" TargetMode="External"/><Relationship Id="rId270" Type="http://schemas.openxmlformats.org/officeDocument/2006/relationships/hyperlink" Target="https://s3.amazonaws.com/aa-materials/Materials/MLDA/DEMO_statistics/test_set_extracted/12.html" TargetMode="External"/><Relationship Id="rId130" Type="http://schemas.openxmlformats.org/officeDocument/2006/relationships/hyperlink" Target="https://s3.amazonaws.com/aa-materials/Materials/MLDA/DEMO_statistics/test_set_extracted/104.html" TargetMode="External"/><Relationship Id="rId368" Type="http://schemas.openxmlformats.org/officeDocument/2006/relationships/hyperlink" Target="https://s3.amazonaws.com/aa-materials/Materials/MLDA/DEMO_statistics/test_set_extracted/98.html" TargetMode="External"/><Relationship Id="rId575" Type="http://schemas.openxmlformats.org/officeDocument/2006/relationships/hyperlink" Target="https://s3.amazonaws.com/aa-materials/Materials/MLDA/DEMO_statistics/test_set_extracted/62.html" TargetMode="External"/><Relationship Id="rId782" Type="http://schemas.openxmlformats.org/officeDocument/2006/relationships/hyperlink" Target="https://s3.amazonaws.com/aa-materials/Materials/MLDA/DEMO_statistics/test_set_extracted/27.html" TargetMode="External"/><Relationship Id="rId228" Type="http://schemas.openxmlformats.org/officeDocument/2006/relationships/hyperlink" Target="https://s3.amazonaws.com/aa-materials/Materials/MLDA/DEMO_statistics/test_set_extracted/82.html" TargetMode="External"/><Relationship Id="rId435" Type="http://schemas.openxmlformats.org/officeDocument/2006/relationships/hyperlink" Target="https://s3.amazonaws.com/aa-materials/Materials/MLDA/DEMO_statistics/test_set_extracted/47.html" TargetMode="External"/><Relationship Id="rId642" Type="http://schemas.openxmlformats.org/officeDocument/2006/relationships/hyperlink" Target="https://s3.amazonaws.com/aa-materials/Materials/MLDA/DEMO_statistics/test_set_extracted/122.html" TargetMode="External"/><Relationship Id="rId1065" Type="http://schemas.openxmlformats.org/officeDocument/2006/relationships/hyperlink" Target="https://s3.amazonaws.com/aa-materials/Materials/MLDA/DEMO_statistics/test_set_extracted/60.html" TargetMode="External"/><Relationship Id="rId1272" Type="http://schemas.openxmlformats.org/officeDocument/2006/relationships/hyperlink" Target="https://s3.amazonaws.com/aa-materials/Materials/MLDA/DEMO_statistics/test_set_extracted/25.html" TargetMode="External"/><Relationship Id="rId502" Type="http://schemas.openxmlformats.org/officeDocument/2006/relationships/hyperlink" Target="https://s3.amazonaws.com/aa-materials/Materials/MLDA/DEMO_statistics/test_set_extracted/107.html" TargetMode="External"/><Relationship Id="rId947" Type="http://schemas.openxmlformats.org/officeDocument/2006/relationships/hyperlink" Target="https://s3.amazonaws.com/aa-materials/Materials/MLDA/DEMO_statistics/test_set_extracted/65.html" TargetMode="External"/><Relationship Id="rId1132" Type="http://schemas.openxmlformats.org/officeDocument/2006/relationships/hyperlink" Target="https://s3.amazonaws.com/aa-materials/Materials/MLDA/DEMO_statistics/test_set_extracted/120.html" TargetMode="External"/><Relationship Id="rId1577" Type="http://schemas.openxmlformats.org/officeDocument/2006/relationships/hyperlink" Target="https://s3.amazonaws.com/aa-materials/Materials/MLDA/DEMO_statistics/test_set_extracted/79.html" TargetMode="External"/><Relationship Id="rId1784" Type="http://schemas.openxmlformats.org/officeDocument/2006/relationships/hyperlink" Target="https://s3.amazonaws.com/aa-materials/Materials/MLDA/DEMO_statistics/test_set_extracted/43.html" TargetMode="External"/><Relationship Id="rId76" Type="http://schemas.openxmlformats.org/officeDocument/2006/relationships/hyperlink" Target="https://s3.amazonaws.com/aa-materials/Materials/MLDA/DEMO_statistics/test_set_extracted/56.html" TargetMode="External"/><Relationship Id="rId807" Type="http://schemas.openxmlformats.org/officeDocument/2006/relationships/hyperlink" Target="https://s3.amazonaws.com/aa-materials/Materials/MLDA/DEMO_statistics/test_set_extracted/5.html" TargetMode="External"/><Relationship Id="rId1437" Type="http://schemas.openxmlformats.org/officeDocument/2006/relationships/hyperlink" Target="https://s3.amazonaws.com/aa-materials/Materials/MLDA/DEMO_statistics/test_set_extracted/63.html" TargetMode="External"/><Relationship Id="rId1644" Type="http://schemas.openxmlformats.org/officeDocument/2006/relationships/hyperlink" Target="https://s3.amazonaws.com/aa-materials/Materials/MLDA/DEMO_statistics/test_set_extracted/28.html" TargetMode="External"/><Relationship Id="rId1851" Type="http://schemas.openxmlformats.org/officeDocument/2006/relationships/hyperlink" Target="https://s3.amazonaws.com/aa-materials/Materials/MLDA/DEMO_statistics/test_set_extracted/103.html" TargetMode="External"/><Relationship Id="rId1504" Type="http://schemas.openxmlformats.org/officeDocument/2006/relationships/hyperlink" Target="https://s3.amazonaws.com/aa-materials/Materials/MLDA/DEMO_statistics/test_set_extracted/123.html" TargetMode="External"/><Relationship Id="rId1711" Type="http://schemas.openxmlformats.org/officeDocument/2006/relationships/hyperlink" Target="https://s3.amazonaws.com/aa-materials/Materials/MLDA/DEMO_statistics/test_set_extracted/89.html" TargetMode="External"/><Relationship Id="rId1949" Type="http://schemas.openxmlformats.org/officeDocument/2006/relationships/hyperlink" Target="https://s3.amazonaws.com/aa-materials/Materials/MLDA/DEMO_statistics/test_set_extracted/81.html" TargetMode="External"/><Relationship Id="rId292" Type="http://schemas.openxmlformats.org/officeDocument/2006/relationships/hyperlink" Target="https://s3.amazonaws.com/aa-materials/Materials/MLDA/DEMO_statistics/test_set_extracted/29.html" TargetMode="External"/><Relationship Id="rId1809" Type="http://schemas.openxmlformats.org/officeDocument/2006/relationships/hyperlink" Target="https://s3.amazonaws.com/aa-materials/Materials/MLDA/DEMO_statistics/test_set_extracted/66.html" TargetMode="External"/><Relationship Id="rId597" Type="http://schemas.openxmlformats.org/officeDocument/2006/relationships/hyperlink" Target="https://s3.amazonaws.com/aa-materials/Materials/MLDA/DEMO_statistics/test_set_extracted/82.html" TargetMode="External"/><Relationship Id="rId152" Type="http://schemas.openxmlformats.org/officeDocument/2006/relationships/hyperlink" Target="https://s3.amazonaws.com/aa-materials/Materials/MLDA/DEMO_statistics/test_set_extracted/13.html" TargetMode="External"/><Relationship Id="rId457" Type="http://schemas.openxmlformats.org/officeDocument/2006/relationships/hyperlink" Target="https://s3.amazonaws.com/aa-materials/Materials/MLDA/DEMO_statistics/test_set_extracted/67.html" TargetMode="External"/><Relationship Id="rId1087" Type="http://schemas.openxmlformats.org/officeDocument/2006/relationships/hyperlink" Target="https://s3.amazonaws.com/aa-materials/Materials/MLDA/DEMO_statistics/test_set_extracted/80.html" TargetMode="External"/><Relationship Id="rId1294" Type="http://schemas.openxmlformats.org/officeDocument/2006/relationships/hyperlink" Target="https://s3.amazonaws.com/aa-materials/Materials/MLDA/DEMO_statistics/test_set_extracted/45.html" TargetMode="External"/><Relationship Id="rId664" Type="http://schemas.openxmlformats.org/officeDocument/2006/relationships/hyperlink" Target="https://s3.amazonaws.com/aa-materials/Materials/MLDA/DEMO_statistics/test_set_extracted/31.html" TargetMode="External"/><Relationship Id="rId871" Type="http://schemas.openxmlformats.org/officeDocument/2006/relationships/hyperlink" Target="https://s3.amazonaws.com/aa-materials/Materials/MLDA/DEMO_statistics/test_set_extracted/107.html" TargetMode="External"/><Relationship Id="rId969" Type="http://schemas.openxmlformats.org/officeDocument/2006/relationships/hyperlink" Target="https://s3.amazonaws.com/aa-materials/Materials/MLDA/DEMO_statistics/test_set_extracted/85.html" TargetMode="External"/><Relationship Id="rId1599" Type="http://schemas.openxmlformats.org/officeDocument/2006/relationships/hyperlink" Target="https://s3.amazonaws.com/aa-materials/Materials/MLDA/DEMO_statistics/test_set_extracted/99.html" TargetMode="External"/><Relationship Id="rId317" Type="http://schemas.openxmlformats.org/officeDocument/2006/relationships/hyperlink" Target="https://s3.amazonaws.com/aa-materials/Materials/MLDA/DEMO_statistics/test_set_extracted/51.html" TargetMode="External"/><Relationship Id="rId524" Type="http://schemas.openxmlformats.org/officeDocument/2006/relationships/hyperlink" Target="https://s3.amazonaws.com/aa-materials/Materials/MLDA/DEMO_statistics/test_set_extracted/16.html" TargetMode="External"/><Relationship Id="rId731" Type="http://schemas.openxmlformats.org/officeDocument/2006/relationships/hyperlink" Target="https://s3.amazonaws.com/aa-materials/Materials/MLDA/DEMO_statistics/test_set_extracted/92.html" TargetMode="External"/><Relationship Id="rId1154" Type="http://schemas.openxmlformats.org/officeDocument/2006/relationships/hyperlink" Target="https://s3.amazonaws.com/aa-materials/Materials/MLDA/DEMO_statistics/test_set_extracted/3.html" TargetMode="External"/><Relationship Id="rId1361" Type="http://schemas.openxmlformats.org/officeDocument/2006/relationships/hyperlink" Target="https://s3.amazonaws.com/aa-materials/Materials/MLDA/DEMO_statistics/test_set_extracted/105.html" TargetMode="External"/><Relationship Id="rId1459" Type="http://schemas.openxmlformats.org/officeDocument/2006/relationships/hyperlink" Target="https://s3.amazonaws.com/aa-materials/Materials/MLDA/DEMO_statistics/test_set_extracted/83.html" TargetMode="External"/><Relationship Id="rId98" Type="http://schemas.openxmlformats.org/officeDocument/2006/relationships/hyperlink" Target="https://s3.amazonaws.com/aa-materials/Materials/MLDA/DEMO_statistics/test_set_extracted/76.html" TargetMode="External"/><Relationship Id="rId829" Type="http://schemas.openxmlformats.org/officeDocument/2006/relationships/hyperlink" Target="https://s3.amazonaws.com/aa-materials/Materials/MLDA/DEMO_statistics/test_set_extracted/7.html" TargetMode="External"/><Relationship Id="rId1014" Type="http://schemas.openxmlformats.org/officeDocument/2006/relationships/hyperlink" Target="https://s3.amazonaws.com/aa-materials/Materials/MLDA/DEMO_statistics/test_set_extracted/14.html" TargetMode="External"/><Relationship Id="rId1221" Type="http://schemas.openxmlformats.org/officeDocument/2006/relationships/hyperlink" Target="https://s3.amazonaws.com/aa-materials/Materials/MLDA/DEMO_statistics/test_set_extracted/90.html" TargetMode="External"/><Relationship Id="rId1666" Type="http://schemas.openxmlformats.org/officeDocument/2006/relationships/hyperlink" Target="https://s3.amazonaws.com/aa-materials/Materials/MLDA/DEMO_statistics/test_set_extracted/48.html" TargetMode="External"/><Relationship Id="rId1873" Type="http://schemas.openxmlformats.org/officeDocument/2006/relationships/hyperlink" Target="https://s3.amazonaws.com/aa-materials/Materials/MLDA/DEMO_statistics/test_set_extracted/123.html" TargetMode="External"/><Relationship Id="rId1319" Type="http://schemas.openxmlformats.org/officeDocument/2006/relationships/hyperlink" Target="https://s3.amazonaws.com/aa-materials/Materials/MLDA/DEMO_statistics/test_set_extracted/68.html" TargetMode="External"/><Relationship Id="rId1526" Type="http://schemas.openxmlformats.org/officeDocument/2006/relationships/hyperlink" Target="https://s3.amazonaws.com/aa-materials/Materials/MLDA/DEMO_statistics/test_set_extracted/32.html" TargetMode="External"/><Relationship Id="rId1733" Type="http://schemas.openxmlformats.org/officeDocument/2006/relationships/hyperlink" Target="https://s3.amazonaws.com/aa-materials/Materials/MLDA/DEMO_statistics/test_set_extracted/108.html" TargetMode="External"/><Relationship Id="rId1940" Type="http://schemas.openxmlformats.org/officeDocument/2006/relationships/hyperlink" Target="https://s3.amazonaws.com/aa-materials/Materials/MLDA/DEMO_statistics/test_set_extracted/73.html" TargetMode="External"/><Relationship Id="rId25" Type="http://schemas.openxmlformats.org/officeDocument/2006/relationships/hyperlink" Target="https://s3.amazonaws.com/aa-materials/Materials/MLDA/DEMO_statistics/test_set_extracted/120.html" TargetMode="External"/><Relationship Id="rId1800" Type="http://schemas.openxmlformats.org/officeDocument/2006/relationships/hyperlink" Target="https://s3.amazonaws.com/aa-materials/Materials/MLDA/DEMO_statistics/test_set_extracted/58.html" TargetMode="External"/><Relationship Id="rId174" Type="http://schemas.openxmlformats.org/officeDocument/2006/relationships/hyperlink" Target="https://s3.amazonaws.com/aa-materials/Materials/MLDA/DEMO_statistics/test_set_extracted/33.html" TargetMode="External"/><Relationship Id="rId381" Type="http://schemas.openxmlformats.org/officeDocument/2006/relationships/hyperlink" Target="https://s3.amazonaws.com/aa-materials/Materials/MLDA/DEMO_statistics/test_set_extracted/109.html" TargetMode="External"/><Relationship Id="rId241" Type="http://schemas.openxmlformats.org/officeDocument/2006/relationships/hyperlink" Target="https://s3.amazonaws.com/aa-materials/Materials/MLDA/DEMO_statistics/test_set_extracted/94.html" TargetMode="External"/><Relationship Id="rId479" Type="http://schemas.openxmlformats.org/officeDocument/2006/relationships/hyperlink" Target="https://s3.amazonaws.com/aa-materials/Materials/MLDA/DEMO_statistics/test_set_extracted/87.html" TargetMode="External"/><Relationship Id="rId686" Type="http://schemas.openxmlformats.org/officeDocument/2006/relationships/hyperlink" Target="https://s3.amazonaws.com/aa-materials/Materials/MLDA/DEMO_statistics/test_set_extracted/51.html" TargetMode="External"/><Relationship Id="rId893" Type="http://schemas.openxmlformats.org/officeDocument/2006/relationships/hyperlink" Target="https://s3.amazonaws.com/aa-materials/Materials/MLDA/DEMO_statistics/test_set_extracted/16.html" TargetMode="External"/><Relationship Id="rId339" Type="http://schemas.openxmlformats.org/officeDocument/2006/relationships/hyperlink" Target="https://s3.amazonaws.com/aa-materials/Materials/MLDA/DEMO_statistics/test_set_extracted/71.html" TargetMode="External"/><Relationship Id="rId546" Type="http://schemas.openxmlformats.org/officeDocument/2006/relationships/hyperlink" Target="https://s3.amazonaws.com/aa-materials/Materials/MLDA/DEMO_statistics/test_set_extracted/36.html" TargetMode="External"/><Relationship Id="rId753" Type="http://schemas.openxmlformats.org/officeDocument/2006/relationships/hyperlink" Target="https://s3.amazonaws.com/aa-materials/Materials/MLDA/DEMO_statistics/test_set_extracted/111.html" TargetMode="External"/><Relationship Id="rId1176" Type="http://schemas.openxmlformats.org/officeDocument/2006/relationships/hyperlink" Target="https://s3.amazonaws.com/aa-materials/Materials/MLDA/DEMO_statistics/test_set_extracted/5.html" TargetMode="External"/><Relationship Id="rId1383" Type="http://schemas.openxmlformats.org/officeDocument/2006/relationships/hyperlink" Target="https://s3.amazonaws.com/aa-materials/Materials/MLDA/DEMO_statistics/test_set_extracted/14.html" TargetMode="External"/><Relationship Id="rId101" Type="http://schemas.openxmlformats.org/officeDocument/2006/relationships/hyperlink" Target="https://s3.amazonaws.com/aa-materials/Materials/MLDA/DEMO_statistics/test_set_extracted/79.html" TargetMode="External"/><Relationship Id="rId406" Type="http://schemas.openxmlformats.org/officeDocument/2006/relationships/hyperlink" Target="https://s3.amazonaws.com/aa-materials/Materials/MLDA/DEMO_statistics/test_set_extracted/20.html" TargetMode="External"/><Relationship Id="rId960" Type="http://schemas.openxmlformats.org/officeDocument/2006/relationships/hyperlink" Target="https://s3.amazonaws.com/aa-materials/Materials/MLDA/DEMO_statistics/test_set_extracted/77.html" TargetMode="External"/><Relationship Id="rId1036" Type="http://schemas.openxmlformats.org/officeDocument/2006/relationships/hyperlink" Target="https://s3.amazonaws.com/aa-materials/Materials/MLDA/DEMO_statistics/test_set_extracted/34.html" TargetMode="External"/><Relationship Id="rId1243" Type="http://schemas.openxmlformats.org/officeDocument/2006/relationships/hyperlink" Target="https://s3.amazonaws.com/aa-materials/Materials/MLDA/DEMO_statistics/test_set_extracted/11.html" TargetMode="External"/><Relationship Id="rId1590" Type="http://schemas.openxmlformats.org/officeDocument/2006/relationships/hyperlink" Target="https://s3.amazonaws.com/aa-materials/Materials/MLDA/DEMO_statistics/test_set_extracted/90.html" TargetMode="External"/><Relationship Id="rId1688" Type="http://schemas.openxmlformats.org/officeDocument/2006/relationships/hyperlink" Target="https://s3.amazonaws.com/aa-materials/Materials/MLDA/DEMO_statistics/test_set_extracted/68.html" TargetMode="External"/><Relationship Id="rId1895" Type="http://schemas.openxmlformats.org/officeDocument/2006/relationships/hyperlink" Target="https://s3.amazonaws.com/aa-materials/Materials/MLDA/DEMO_statistics/test_set_extracted/32.html" TargetMode="External"/><Relationship Id="rId613" Type="http://schemas.openxmlformats.org/officeDocument/2006/relationships/hyperlink" Target="https://s3.amazonaws.com/aa-materials/Materials/MLDA/DEMO_statistics/test_set_extracted/97.html" TargetMode="External"/><Relationship Id="rId820" Type="http://schemas.openxmlformats.org/officeDocument/2006/relationships/hyperlink" Target="https://s3.amazonaws.com/aa-materials/Materials/MLDA/DEMO_statistics/test_set_extracted/61.html" TargetMode="External"/><Relationship Id="rId918" Type="http://schemas.openxmlformats.org/officeDocument/2006/relationships/hyperlink" Target="https://s3.amazonaws.com/aa-materials/Materials/MLDA/DEMO_statistics/test_set_extracted/39.html" TargetMode="External"/><Relationship Id="rId1450" Type="http://schemas.openxmlformats.org/officeDocument/2006/relationships/hyperlink" Target="https://s3.amazonaws.com/aa-materials/Materials/MLDA/DEMO_statistics/test_set_extracted/75.html" TargetMode="External"/><Relationship Id="rId1548" Type="http://schemas.openxmlformats.org/officeDocument/2006/relationships/hyperlink" Target="https://s3.amazonaws.com/aa-materials/Materials/MLDA/DEMO_statistics/test_set_extracted/52.html" TargetMode="External"/><Relationship Id="rId1755" Type="http://schemas.openxmlformats.org/officeDocument/2006/relationships/hyperlink" Target="https://s3.amazonaws.com/aa-materials/Materials/MLDA/DEMO_statistics/test_set_extracted/17.html" TargetMode="External"/><Relationship Id="rId1103" Type="http://schemas.openxmlformats.org/officeDocument/2006/relationships/hyperlink" Target="https://s3.amazonaws.com/aa-materials/Materials/MLDA/DEMO_statistics/test_set_extracted/95.html" TargetMode="External"/><Relationship Id="rId1310" Type="http://schemas.openxmlformats.org/officeDocument/2006/relationships/hyperlink" Target="https://s3.amazonaws.com/aa-materials/Materials/MLDA/DEMO_statistics/test_set_extracted/6.html" TargetMode="External"/><Relationship Id="rId1408" Type="http://schemas.openxmlformats.org/officeDocument/2006/relationships/hyperlink" Target="https://s3.amazonaws.com/aa-materials/Materials/MLDA/DEMO_statistics/test_set_extracted/37.html" TargetMode="External"/><Relationship Id="rId1962" Type="http://schemas.openxmlformats.org/officeDocument/2006/relationships/hyperlink" Target="https://s3.amazonaws.com/aa-materials/Materials/MLDA/DEMO_statistics/test_set_extracted/93.html" TargetMode="External"/><Relationship Id="rId47" Type="http://schemas.openxmlformats.org/officeDocument/2006/relationships/hyperlink" Target="https://s3.amazonaws.com/aa-materials/Materials/MLDA/DEMO_statistics/test_set_extracted/3.html" TargetMode="External"/><Relationship Id="rId1615" Type="http://schemas.openxmlformats.org/officeDocument/2006/relationships/hyperlink" Target="https://s3.amazonaws.com/aa-materials/Materials/MLDA/DEMO_statistics/test_set_extracted/112.html" TargetMode="External"/><Relationship Id="rId1822" Type="http://schemas.openxmlformats.org/officeDocument/2006/relationships/hyperlink" Target="https://s3.amazonaws.com/aa-materials/Materials/MLDA/DEMO_statistics/test_set_extracted/78.html" TargetMode="External"/><Relationship Id="rId196" Type="http://schemas.openxmlformats.org/officeDocument/2006/relationships/hyperlink" Target="https://s3.amazonaws.com/aa-materials/Materials/MLDA/DEMO_statistics/test_set_extracted/53.html" TargetMode="External"/><Relationship Id="rId263" Type="http://schemas.openxmlformats.org/officeDocument/2006/relationships/hyperlink" Target="https://s3.amazonaws.com/aa-materials/Materials/MLDA/DEMO_statistics/test_set_extracted/113.html" TargetMode="External"/><Relationship Id="rId470" Type="http://schemas.openxmlformats.org/officeDocument/2006/relationships/hyperlink" Target="https://s3.amazonaws.com/aa-materials/Materials/MLDA/DEMO_statistics/test_set_extracted/79.html" TargetMode="External"/><Relationship Id="rId123" Type="http://schemas.openxmlformats.org/officeDocument/2006/relationships/hyperlink" Target="https://s3.amazonaws.com/aa-materials/Materials/MLDA/DEMO_statistics/test_set_extracted/99.html" TargetMode="External"/><Relationship Id="rId330" Type="http://schemas.openxmlformats.org/officeDocument/2006/relationships/hyperlink" Target="https://s3.amazonaws.com/aa-materials/Materials/MLDA/DEMO_statistics/test_set_extracted/63.html" TargetMode="External"/><Relationship Id="rId568" Type="http://schemas.openxmlformats.org/officeDocument/2006/relationships/hyperlink" Target="https://s3.amazonaws.com/aa-materials/Materials/MLDA/DEMO_statistics/test_set_extracted/56.html" TargetMode="External"/><Relationship Id="rId775" Type="http://schemas.openxmlformats.org/officeDocument/2006/relationships/hyperlink" Target="https://s3.amazonaws.com/aa-materials/Materials/MLDA/DEMO_statistics/test_set_extracted/20.html" TargetMode="External"/><Relationship Id="rId982" Type="http://schemas.openxmlformats.org/officeDocument/2006/relationships/hyperlink" Target="https://s3.amazonaws.com/aa-materials/Materials/MLDA/DEMO_statistics/test_set_extracted/97.html" TargetMode="External"/><Relationship Id="rId1198" Type="http://schemas.openxmlformats.org/officeDocument/2006/relationships/hyperlink" Target="https://s3.amazonaws.com/aa-materials/Materials/MLDA/DEMO_statistics/test_set_extracted/7.html" TargetMode="External"/><Relationship Id="rId428" Type="http://schemas.openxmlformats.org/officeDocument/2006/relationships/hyperlink" Target="https://s3.amazonaws.com/aa-materials/Materials/MLDA/DEMO_statistics/test_set_extracted/40.html" TargetMode="External"/><Relationship Id="rId635" Type="http://schemas.openxmlformats.org/officeDocument/2006/relationships/hyperlink" Target="https://s3.amazonaws.com/aa-materials/Materials/MLDA/DEMO_statistics/test_set_extracted/116.html" TargetMode="External"/><Relationship Id="rId842" Type="http://schemas.openxmlformats.org/officeDocument/2006/relationships/hyperlink" Target="https://s3.amazonaws.com/aa-materials/Materials/MLDA/DEMO_statistics/test_set_extracted/81.html" TargetMode="External"/><Relationship Id="rId1058" Type="http://schemas.openxmlformats.org/officeDocument/2006/relationships/hyperlink" Target="https://s3.amazonaws.com/aa-materials/Materials/MLDA/DEMO_statistics/test_set_extracted/54.html" TargetMode="External"/><Relationship Id="rId1265" Type="http://schemas.openxmlformats.org/officeDocument/2006/relationships/hyperlink" Target="https://s3.amazonaws.com/aa-materials/Materials/MLDA/DEMO_statistics/test_set_extracted/19.html" TargetMode="External"/><Relationship Id="rId1472" Type="http://schemas.openxmlformats.org/officeDocument/2006/relationships/hyperlink" Target="https://s3.amazonaws.com/aa-materials/Materials/MLDA/DEMO_statistics/test_set_extracted/95.html" TargetMode="External"/><Relationship Id="rId702" Type="http://schemas.openxmlformats.org/officeDocument/2006/relationships/hyperlink" Target="https://s3.amazonaws.com/aa-materials/Materials/MLDA/DEMO_statistics/test_set_extracted/66.html" TargetMode="External"/><Relationship Id="rId1125" Type="http://schemas.openxmlformats.org/officeDocument/2006/relationships/hyperlink" Target="https://s3.amazonaws.com/aa-materials/Materials/MLDA/DEMO_statistics/test_set_extracted/114.html" TargetMode="External"/><Relationship Id="rId1332" Type="http://schemas.openxmlformats.org/officeDocument/2006/relationships/hyperlink" Target="https://s3.amazonaws.com/aa-materials/Materials/MLDA/DEMO_statistics/test_set_extracted/8.html" TargetMode="External"/><Relationship Id="rId1777" Type="http://schemas.openxmlformats.org/officeDocument/2006/relationships/hyperlink" Target="https://s3.amazonaws.com/aa-materials/Materials/MLDA/DEMO_statistics/test_set_extracted/37.html" TargetMode="External"/><Relationship Id="rId69" Type="http://schemas.openxmlformats.org/officeDocument/2006/relationships/hyperlink" Target="https://s3.amazonaws.com/aa-materials/Materials/MLDA/DEMO_statistics/test_set_extracted/5.html" TargetMode="External"/><Relationship Id="rId1637" Type="http://schemas.openxmlformats.org/officeDocument/2006/relationships/hyperlink" Target="https://s3.amazonaws.com/aa-materials/Materials/MLDA/DEMO_statistics/test_set_extracted/21.html" TargetMode="External"/><Relationship Id="rId1844" Type="http://schemas.openxmlformats.org/officeDocument/2006/relationships/hyperlink" Target="https://s3.amazonaws.com/aa-materials/Materials/MLDA/DEMO_statistics/test_set_extracted/98.html" TargetMode="External"/><Relationship Id="rId1704" Type="http://schemas.openxmlformats.org/officeDocument/2006/relationships/hyperlink" Target="https://s3.amazonaws.com/aa-materials/Materials/MLDA/DEMO_statistics/test_set_extracted/82.html" TargetMode="External"/><Relationship Id="rId285" Type="http://schemas.openxmlformats.org/officeDocument/2006/relationships/hyperlink" Target="https://s3.amazonaws.com/aa-materials/Materials/MLDA/DEMO_statistics/test_set_extracted/22.html" TargetMode="External"/><Relationship Id="rId1911" Type="http://schemas.openxmlformats.org/officeDocument/2006/relationships/hyperlink" Target="https://s3.amazonaws.com/aa-materials/Materials/MLDA/DEMO_statistics/test_set_extracted/47.html" TargetMode="External"/><Relationship Id="rId492" Type="http://schemas.openxmlformats.org/officeDocument/2006/relationships/hyperlink" Target="https://s3.amazonaws.com/aa-materials/Materials/MLDA/DEMO_statistics/test_set_extracted/99.html" TargetMode="External"/><Relationship Id="rId797" Type="http://schemas.openxmlformats.org/officeDocument/2006/relationships/hyperlink" Target="https://s3.amazonaws.com/aa-materials/Materials/MLDA/DEMO_statistics/test_set_extracted/40.html" TargetMode="External"/><Relationship Id="rId145" Type="http://schemas.openxmlformats.org/officeDocument/2006/relationships/hyperlink" Target="https://s3.amazonaws.com/aa-materials/Materials/MLDA/DEMO_statistics/test_set_extracted/118.html" TargetMode="External"/><Relationship Id="rId352" Type="http://schemas.openxmlformats.org/officeDocument/2006/relationships/hyperlink" Target="https://s3.amazonaws.com/aa-materials/Materials/MLDA/DEMO_statistics/test_set_extracted/83.html" TargetMode="External"/><Relationship Id="rId1287" Type="http://schemas.openxmlformats.org/officeDocument/2006/relationships/hyperlink" Target="https://s3.amazonaws.com/aa-materials/Materials/MLDA/DEMO_statistics/test_set_extracted/39.html" TargetMode="External"/><Relationship Id="rId212" Type="http://schemas.openxmlformats.org/officeDocument/2006/relationships/hyperlink" Target="https://s3.amazonaws.com/aa-materials/Materials/MLDA/DEMO_statistics/test_set_extracted/68.html" TargetMode="External"/><Relationship Id="rId657" Type="http://schemas.openxmlformats.org/officeDocument/2006/relationships/hyperlink" Target="https://s3.amazonaws.com/aa-materials/Materials/MLDA/DEMO_statistics/test_set_extracted/25.html" TargetMode="External"/><Relationship Id="rId864" Type="http://schemas.openxmlformats.org/officeDocument/2006/relationships/hyperlink" Target="https://s3.amazonaws.com/aa-materials/Materials/MLDA/DEMO_statistics/test_set_extracted/100.html" TargetMode="External"/><Relationship Id="rId1494" Type="http://schemas.openxmlformats.org/officeDocument/2006/relationships/hyperlink" Target="https://s3.amazonaws.com/aa-materials/Materials/MLDA/DEMO_statistics/test_set_extracted/114.html" TargetMode="External"/><Relationship Id="rId1799" Type="http://schemas.openxmlformats.org/officeDocument/2006/relationships/hyperlink" Target="https://s3.amazonaws.com/aa-materials/Materials/MLDA/DEMO_statistics/test_set_extracted/57.html" TargetMode="External"/><Relationship Id="rId517" Type="http://schemas.openxmlformats.org/officeDocument/2006/relationships/hyperlink" Target="https://s3.amazonaws.com/aa-materials/Materials/MLDA/DEMO_statistics/test_set_extracted/120.html" TargetMode="External"/><Relationship Id="rId724" Type="http://schemas.openxmlformats.org/officeDocument/2006/relationships/hyperlink" Target="https://s3.amazonaws.com/aa-materials/Materials/MLDA/DEMO_statistics/test_set_extracted/86.html" TargetMode="External"/><Relationship Id="rId931" Type="http://schemas.openxmlformats.org/officeDocument/2006/relationships/hyperlink" Target="https://s3.amazonaws.com/aa-materials/Materials/MLDA/DEMO_statistics/test_set_extracted/50.html" TargetMode="External"/><Relationship Id="rId1147" Type="http://schemas.openxmlformats.org/officeDocument/2006/relationships/hyperlink" Target="https://s3.amazonaws.com/aa-materials/Materials/MLDA/DEMO_statistics/test_set_extracted/23.html" TargetMode="External"/><Relationship Id="rId1354" Type="http://schemas.openxmlformats.org/officeDocument/2006/relationships/hyperlink" Target="https://s3.amazonaws.com/aa-materials/Materials/MLDA/DEMO_statistics/test_set_extracted/1.html" TargetMode="External"/><Relationship Id="rId1561" Type="http://schemas.openxmlformats.org/officeDocument/2006/relationships/hyperlink" Target="https://s3.amazonaws.com/aa-materials/Materials/MLDA/DEMO_statistics/test_set_extracted/64.html" TargetMode="External"/><Relationship Id="rId60" Type="http://schemas.openxmlformats.org/officeDocument/2006/relationships/hyperlink" Target="https://s3.amazonaws.com/aa-materials/Materials/MLDA/DEMO_statistics/test_set_extracted/41.html" TargetMode="External"/><Relationship Id="rId1007" Type="http://schemas.openxmlformats.org/officeDocument/2006/relationships/hyperlink" Target="https://s3.amazonaws.com/aa-materials/Materials/MLDA/DEMO_statistics/test_set_extracted/119.html" TargetMode="External"/><Relationship Id="rId1214" Type="http://schemas.openxmlformats.org/officeDocument/2006/relationships/hyperlink" Target="https://s3.amazonaws.com/aa-materials/Materials/MLDA/DEMO_statistics/test_set_extracted/84.html" TargetMode="External"/><Relationship Id="rId1421" Type="http://schemas.openxmlformats.org/officeDocument/2006/relationships/hyperlink" Target="https://s3.amazonaws.com/aa-materials/Materials/MLDA/DEMO_statistics/test_set_extracted/49.html" TargetMode="External"/><Relationship Id="rId1659" Type="http://schemas.openxmlformats.org/officeDocument/2006/relationships/hyperlink" Target="https://s3.amazonaws.com/aa-materials/Materials/MLDA/DEMO_statistics/test_set_extracted/41.html" TargetMode="External"/><Relationship Id="rId1866" Type="http://schemas.openxmlformats.org/officeDocument/2006/relationships/hyperlink" Target="https://s3.amazonaws.com/aa-materials/Materials/MLDA/DEMO_statistics/test_set_extracted/117.html" TargetMode="External"/><Relationship Id="rId1519" Type="http://schemas.openxmlformats.org/officeDocument/2006/relationships/hyperlink" Target="https://s3.amazonaws.com/aa-materials/Materials/MLDA/DEMO_statistics/test_set_extracted/26.html" TargetMode="External"/><Relationship Id="rId1726" Type="http://schemas.openxmlformats.org/officeDocument/2006/relationships/hyperlink" Target="https://s3.amazonaws.com/aa-materials/Materials/MLDA/DEMO_statistics/test_set_extracted/101.html" TargetMode="External"/><Relationship Id="rId1933" Type="http://schemas.openxmlformats.org/officeDocument/2006/relationships/hyperlink" Target="https://s3.amazonaws.com/aa-materials/Materials/MLDA/DEMO_statistics/test_set_extracted/67.html" TargetMode="External"/><Relationship Id="rId18" Type="http://schemas.openxmlformats.org/officeDocument/2006/relationships/hyperlink" Target="https://s3.amazonaws.com/aa-materials/Materials/MLDA/DEMO_statistics/test_set_extracted/114.html" TargetMode="External"/><Relationship Id="rId167" Type="http://schemas.openxmlformats.org/officeDocument/2006/relationships/hyperlink" Target="https://s3.amazonaws.com/aa-materials/Materials/MLDA/DEMO_statistics/test_set_extracted/27.html" TargetMode="External"/><Relationship Id="rId374" Type="http://schemas.openxmlformats.org/officeDocument/2006/relationships/hyperlink" Target="https://s3.amazonaws.com/aa-materials/Materials/MLDA/DEMO_statistics/test_set_extracted/102.html" TargetMode="External"/><Relationship Id="rId581" Type="http://schemas.openxmlformats.org/officeDocument/2006/relationships/hyperlink" Target="https://s3.amazonaws.com/aa-materials/Materials/MLDA/DEMO_statistics/test_set_extracted/68.html" TargetMode="External"/><Relationship Id="rId234" Type="http://schemas.openxmlformats.org/officeDocument/2006/relationships/hyperlink" Target="https://s3.amazonaws.com/aa-materials/Materials/MLDA/DEMO_statistics/test_set_extracted/88.html" TargetMode="External"/><Relationship Id="rId679" Type="http://schemas.openxmlformats.org/officeDocument/2006/relationships/hyperlink" Target="https://s3.amazonaws.com/aa-materials/Materials/MLDA/DEMO_statistics/test_set_extracted/45.html" TargetMode="External"/><Relationship Id="rId886" Type="http://schemas.openxmlformats.org/officeDocument/2006/relationships/hyperlink" Target="https://s3.amazonaws.com/aa-materials/Materials/MLDA/DEMO_statistics/test_set_extracted/120.html" TargetMode="External"/><Relationship Id="rId2" Type="http://schemas.openxmlformats.org/officeDocument/2006/relationships/hyperlink" Target="https://s3.amazonaws.com/aa-materials/Materials/MLDA/DEMO_statistics/test_set_extracted/10.html" TargetMode="External"/><Relationship Id="rId441" Type="http://schemas.openxmlformats.org/officeDocument/2006/relationships/hyperlink" Target="https://s3.amazonaws.com/aa-materials/Materials/MLDA/DEMO_statistics/test_set_extracted/52.html" TargetMode="External"/><Relationship Id="rId539" Type="http://schemas.openxmlformats.org/officeDocument/2006/relationships/hyperlink" Target="https://s3.amazonaws.com/aa-materials/Materials/MLDA/DEMO_statistics/test_set_extracted/3.html" TargetMode="External"/><Relationship Id="rId746" Type="http://schemas.openxmlformats.org/officeDocument/2006/relationships/hyperlink" Target="https://s3.amazonaws.com/aa-materials/Materials/MLDA/DEMO_statistics/test_set_extracted/105.html" TargetMode="External"/><Relationship Id="rId1071" Type="http://schemas.openxmlformats.org/officeDocument/2006/relationships/hyperlink" Target="https://s3.amazonaws.com/aa-materials/Materials/MLDA/DEMO_statistics/test_set_extracted/66.html" TargetMode="External"/><Relationship Id="rId1169" Type="http://schemas.openxmlformats.org/officeDocument/2006/relationships/hyperlink" Target="https://s3.amazonaws.com/aa-materials/Materials/MLDA/DEMO_statistics/test_set_extracted/43.html" TargetMode="External"/><Relationship Id="rId1376" Type="http://schemas.openxmlformats.org/officeDocument/2006/relationships/hyperlink" Target="https://s3.amazonaws.com/aa-materials/Materials/MLDA/DEMO_statistics/test_set_extracted/119.html" TargetMode="External"/><Relationship Id="rId1583" Type="http://schemas.openxmlformats.org/officeDocument/2006/relationships/hyperlink" Target="https://s3.amazonaws.com/aa-materials/Materials/MLDA/DEMO_statistics/test_set_extracted/84.html" TargetMode="External"/><Relationship Id="rId301" Type="http://schemas.openxmlformats.org/officeDocument/2006/relationships/hyperlink" Target="https://s3.amazonaws.com/aa-materials/Materials/MLDA/DEMO_statistics/test_set_extracted/37.html" TargetMode="External"/><Relationship Id="rId953" Type="http://schemas.openxmlformats.org/officeDocument/2006/relationships/hyperlink" Target="https://s3.amazonaws.com/aa-materials/Materials/MLDA/DEMO_statistics/test_set_extracted/70.html" TargetMode="External"/><Relationship Id="rId1029" Type="http://schemas.openxmlformats.org/officeDocument/2006/relationships/hyperlink" Target="https://s3.amazonaws.com/aa-materials/Materials/MLDA/DEMO_statistics/test_set_extracted/28.html" TargetMode="External"/><Relationship Id="rId1236" Type="http://schemas.openxmlformats.org/officeDocument/2006/relationships/hyperlink" Target="https://s3.amazonaws.com/aa-materials/Materials/MLDA/DEMO_statistics/test_set_extracted/103.html" TargetMode="External"/><Relationship Id="rId1790" Type="http://schemas.openxmlformats.org/officeDocument/2006/relationships/hyperlink" Target="https://s3.amazonaws.com/aa-materials/Materials/MLDA/DEMO_statistics/test_set_extracted/49.html" TargetMode="External"/><Relationship Id="rId1888" Type="http://schemas.openxmlformats.org/officeDocument/2006/relationships/hyperlink" Target="https://s3.amazonaws.com/aa-materials/Materials/MLDA/DEMO_statistics/test_set_extracted/26.html" TargetMode="External"/><Relationship Id="rId82" Type="http://schemas.openxmlformats.org/officeDocument/2006/relationships/hyperlink" Target="https://s3.amazonaws.com/aa-materials/Materials/MLDA/DEMO_statistics/test_set_extracted/61.html" TargetMode="External"/><Relationship Id="rId606" Type="http://schemas.openxmlformats.org/officeDocument/2006/relationships/hyperlink" Target="https://s3.amazonaws.com/aa-materials/Materials/MLDA/DEMO_statistics/test_set_extracted/90.html" TargetMode="External"/><Relationship Id="rId813" Type="http://schemas.openxmlformats.org/officeDocument/2006/relationships/hyperlink" Target="https://s3.amazonaws.com/aa-materials/Materials/MLDA/DEMO_statistics/test_set_extracted/55.html" TargetMode="External"/><Relationship Id="rId1443" Type="http://schemas.openxmlformats.org/officeDocument/2006/relationships/hyperlink" Target="https://s3.amazonaws.com/aa-materials/Materials/MLDA/DEMO_statistics/test_set_extracted/69.html" TargetMode="External"/><Relationship Id="rId1650" Type="http://schemas.openxmlformats.org/officeDocument/2006/relationships/hyperlink" Target="https://s3.amazonaws.com/aa-materials/Materials/MLDA/DEMO_statistics/test_set_extracted/33.html" TargetMode="External"/><Relationship Id="rId1748" Type="http://schemas.openxmlformats.org/officeDocument/2006/relationships/hyperlink" Target="https://s3.amazonaws.com/aa-materials/Materials/MLDA/DEMO_statistics/test_set_extracted/121.html" TargetMode="External"/><Relationship Id="rId1303" Type="http://schemas.openxmlformats.org/officeDocument/2006/relationships/hyperlink" Target="https://s3.amazonaws.com/aa-materials/Materials/MLDA/DEMO_statistics/test_set_extracted/53.html" TargetMode="External"/><Relationship Id="rId1510" Type="http://schemas.openxmlformats.org/officeDocument/2006/relationships/hyperlink" Target="https://s3.amazonaws.com/aa-materials/Materials/MLDA/DEMO_statistics/test_set_extracted/18.html" TargetMode="External"/><Relationship Id="rId1955" Type="http://schemas.openxmlformats.org/officeDocument/2006/relationships/hyperlink" Target="https://s3.amazonaws.com/aa-materials/Materials/MLDA/DEMO_statistics/test_set_extracted/87.html" TargetMode="External"/><Relationship Id="rId1608" Type="http://schemas.openxmlformats.org/officeDocument/2006/relationships/hyperlink" Target="https://s3.amazonaws.com/aa-materials/Materials/MLDA/DEMO_statistics/test_set_extracted/106.html" TargetMode="External"/><Relationship Id="rId1815" Type="http://schemas.openxmlformats.org/officeDocument/2006/relationships/hyperlink" Target="https://s3.amazonaws.com/aa-materials/Materials/MLDA/DEMO_statistics/test_set_extracted/71.html" TargetMode="External"/><Relationship Id="rId189" Type="http://schemas.openxmlformats.org/officeDocument/2006/relationships/hyperlink" Target="https://s3.amazonaws.com/aa-materials/Materials/MLDA/DEMO_statistics/test_set_extracted/47.html" TargetMode="External"/><Relationship Id="rId396" Type="http://schemas.openxmlformats.org/officeDocument/2006/relationships/hyperlink" Target="https://s3.amazonaws.com/aa-materials/Materials/MLDA/DEMO_statistics/test_set_extracted/122.html" TargetMode="External"/><Relationship Id="rId256" Type="http://schemas.openxmlformats.org/officeDocument/2006/relationships/hyperlink" Target="https://s3.amazonaws.com/aa-materials/Materials/MLDA/DEMO_statistics/test_set_extracted/107.html" TargetMode="External"/><Relationship Id="rId463" Type="http://schemas.openxmlformats.org/officeDocument/2006/relationships/hyperlink" Target="https://s3.amazonaws.com/aa-materials/Materials/MLDA/DEMO_statistics/test_set_extracted/72.html" TargetMode="External"/><Relationship Id="rId670" Type="http://schemas.openxmlformats.org/officeDocument/2006/relationships/hyperlink" Target="https://s3.amazonaws.com/aa-materials/Materials/MLDA/DEMO_statistics/test_set_extracted/37.html" TargetMode="External"/><Relationship Id="rId1093" Type="http://schemas.openxmlformats.org/officeDocument/2006/relationships/hyperlink" Target="https://s3.amazonaws.com/aa-materials/Materials/MLDA/DEMO_statistics/test_set_extracted/86.html" TargetMode="External"/><Relationship Id="rId116" Type="http://schemas.openxmlformats.org/officeDocument/2006/relationships/hyperlink" Target="https://s3.amazonaws.com/aa-materials/Materials/MLDA/DEMO_statistics/test_set_extracted/92.html" TargetMode="External"/><Relationship Id="rId323" Type="http://schemas.openxmlformats.org/officeDocument/2006/relationships/hyperlink" Target="https://s3.amazonaws.com/aa-materials/Materials/MLDA/DEMO_statistics/test_set_extracted/57.html" TargetMode="External"/><Relationship Id="rId530" Type="http://schemas.openxmlformats.org/officeDocument/2006/relationships/hyperlink" Target="https://s3.amazonaws.com/aa-materials/Materials/MLDA/DEMO_statistics/test_set_extracted/21.html" TargetMode="External"/><Relationship Id="rId768" Type="http://schemas.openxmlformats.org/officeDocument/2006/relationships/hyperlink" Target="https://s3.amazonaws.com/aa-materials/Materials/MLDA/DEMO_statistics/test_set_extracted/14.html" TargetMode="External"/><Relationship Id="rId975" Type="http://schemas.openxmlformats.org/officeDocument/2006/relationships/hyperlink" Target="https://s3.amazonaws.com/aa-materials/Materials/MLDA/DEMO_statistics/test_set_extracted/90.html" TargetMode="External"/><Relationship Id="rId1160" Type="http://schemas.openxmlformats.org/officeDocument/2006/relationships/hyperlink" Target="https://s3.amazonaws.com/aa-materials/Materials/MLDA/DEMO_statistics/test_set_extracted/35.html" TargetMode="External"/><Relationship Id="rId1398" Type="http://schemas.openxmlformats.org/officeDocument/2006/relationships/hyperlink" Target="https://s3.amazonaws.com/aa-materials/Materials/MLDA/DEMO_statistics/test_set_extracted/28.html" TargetMode="External"/><Relationship Id="rId628" Type="http://schemas.openxmlformats.org/officeDocument/2006/relationships/hyperlink" Target="https://s3.amazonaws.com/aa-materials/Materials/MLDA/DEMO_statistics/test_set_extracted/11.html" TargetMode="External"/><Relationship Id="rId835" Type="http://schemas.openxmlformats.org/officeDocument/2006/relationships/hyperlink" Target="https://s3.amazonaws.com/aa-materials/Materials/MLDA/DEMO_statistics/test_set_extracted/75.html" TargetMode="External"/><Relationship Id="rId1258" Type="http://schemas.openxmlformats.org/officeDocument/2006/relationships/hyperlink" Target="https://s3.amazonaws.com/aa-materials/Materials/MLDA/DEMO_statistics/test_set_extracted/123.html" TargetMode="External"/><Relationship Id="rId1465" Type="http://schemas.openxmlformats.org/officeDocument/2006/relationships/hyperlink" Target="https://s3.amazonaws.com/aa-materials/Materials/MLDA/DEMO_statistics/test_set_extracted/89.html" TargetMode="External"/><Relationship Id="rId1672" Type="http://schemas.openxmlformats.org/officeDocument/2006/relationships/hyperlink" Target="https://s3.amazonaws.com/aa-materials/Materials/MLDA/DEMO_statistics/test_set_extracted/53.html" TargetMode="External"/><Relationship Id="rId1020" Type="http://schemas.openxmlformats.org/officeDocument/2006/relationships/hyperlink" Target="https://s3.amazonaws.com/aa-materials/Materials/MLDA/DEMO_statistics/test_set_extracted/2.html" TargetMode="External"/><Relationship Id="rId1118" Type="http://schemas.openxmlformats.org/officeDocument/2006/relationships/hyperlink" Target="https://s3.amazonaws.com/aa-materials/Materials/MLDA/DEMO_statistics/test_set_extracted/108.html" TargetMode="External"/><Relationship Id="rId1325" Type="http://schemas.openxmlformats.org/officeDocument/2006/relationships/hyperlink" Target="https://s3.amazonaws.com/aa-materials/Materials/MLDA/DEMO_statistics/test_set_extracted/73.html" TargetMode="External"/><Relationship Id="rId1532" Type="http://schemas.openxmlformats.org/officeDocument/2006/relationships/hyperlink" Target="https://s3.amazonaws.com/aa-materials/Materials/MLDA/DEMO_statistics/test_set_extracted/38.html" TargetMode="External"/><Relationship Id="rId902" Type="http://schemas.openxmlformats.org/officeDocument/2006/relationships/hyperlink" Target="https://s3.amazonaws.com/aa-materials/Materials/MLDA/DEMO_statistics/test_set_extracted/24.html" TargetMode="External"/><Relationship Id="rId1837" Type="http://schemas.openxmlformats.org/officeDocument/2006/relationships/hyperlink" Target="https://s3.amazonaws.com/aa-materials/Materials/MLDA/DEMO_statistics/test_set_extracted/91.html" TargetMode="External"/><Relationship Id="rId31" Type="http://schemas.openxmlformats.org/officeDocument/2006/relationships/hyperlink" Target="https://s3.amazonaws.com/aa-materials/Materials/MLDA/DEMO_statistics/test_set_extracted/15.html" TargetMode="External"/><Relationship Id="rId180" Type="http://schemas.openxmlformats.org/officeDocument/2006/relationships/hyperlink" Target="https://s3.amazonaws.com/aa-materials/Materials/MLDA/DEMO_statistics/test_set_extracted/39.html" TargetMode="External"/><Relationship Id="rId278" Type="http://schemas.openxmlformats.org/officeDocument/2006/relationships/hyperlink" Target="https://s3.amazonaws.com/aa-materials/Materials/MLDA/DEMO_statistics/test_set_extracted/16.html" TargetMode="External"/><Relationship Id="rId1904" Type="http://schemas.openxmlformats.org/officeDocument/2006/relationships/hyperlink" Target="https://s3.amazonaws.com/aa-materials/Materials/MLDA/DEMO_statistics/test_set_extracted/40.html" TargetMode="External"/><Relationship Id="rId485" Type="http://schemas.openxmlformats.org/officeDocument/2006/relationships/hyperlink" Target="https://s3.amazonaws.com/aa-materials/Materials/MLDA/DEMO_statistics/test_set_extracted/92.html" TargetMode="External"/><Relationship Id="rId692" Type="http://schemas.openxmlformats.org/officeDocument/2006/relationships/hyperlink" Target="https://s3.amazonaws.com/aa-materials/Materials/MLDA/DEMO_statistics/test_set_extracted/57.html" TargetMode="External"/><Relationship Id="rId138" Type="http://schemas.openxmlformats.org/officeDocument/2006/relationships/hyperlink" Target="https://s3.amazonaws.com/aa-materials/Materials/MLDA/DEMO_statistics/test_set_extracted/111.html" TargetMode="External"/><Relationship Id="rId345" Type="http://schemas.openxmlformats.org/officeDocument/2006/relationships/hyperlink" Target="https://s3.amazonaws.com/aa-materials/Materials/MLDA/DEMO_statistics/test_set_extracted/77.html" TargetMode="External"/><Relationship Id="rId552" Type="http://schemas.openxmlformats.org/officeDocument/2006/relationships/hyperlink" Target="https://s3.amazonaws.com/aa-materials/Materials/MLDA/DEMO_statistics/test_set_extracted/41.html" TargetMode="External"/><Relationship Id="rId997" Type="http://schemas.openxmlformats.org/officeDocument/2006/relationships/hyperlink" Target="https://s3.amazonaws.com/aa-materials/Materials/MLDA/DEMO_statistics/test_set_extracted/11.html" TargetMode="External"/><Relationship Id="rId1182" Type="http://schemas.openxmlformats.org/officeDocument/2006/relationships/hyperlink" Target="https://s3.amazonaws.com/aa-materials/Materials/MLDA/DEMO_statistics/test_set_extracted/55.html" TargetMode="External"/><Relationship Id="rId205" Type="http://schemas.openxmlformats.org/officeDocument/2006/relationships/hyperlink" Target="https://s3.amazonaws.com/aa-materials/Materials/MLDA/DEMO_statistics/test_set_extracted/61.html" TargetMode="External"/><Relationship Id="rId412" Type="http://schemas.openxmlformats.org/officeDocument/2006/relationships/hyperlink" Target="https://s3.amazonaws.com/aa-materials/Materials/MLDA/DEMO_statistics/test_set_extracted/26.html" TargetMode="External"/><Relationship Id="rId857" Type="http://schemas.openxmlformats.org/officeDocument/2006/relationships/hyperlink" Target="https://s3.amazonaws.com/aa-materials/Materials/MLDA/DEMO_statistics/test_set_extracted/95.html" TargetMode="External"/><Relationship Id="rId1042" Type="http://schemas.openxmlformats.org/officeDocument/2006/relationships/hyperlink" Target="https://s3.amazonaws.com/aa-materials/Materials/MLDA/DEMO_statistics/test_set_extracted/4.html" TargetMode="External"/><Relationship Id="rId1487" Type="http://schemas.openxmlformats.org/officeDocument/2006/relationships/hyperlink" Target="https://s3.amazonaws.com/aa-materials/Materials/MLDA/DEMO_statistics/test_set_extracted/108.html" TargetMode="External"/><Relationship Id="rId1694" Type="http://schemas.openxmlformats.org/officeDocument/2006/relationships/hyperlink" Target="https://s3.amazonaws.com/aa-materials/Materials/MLDA/DEMO_statistics/test_set_extracted/73.html" TargetMode="External"/><Relationship Id="rId717" Type="http://schemas.openxmlformats.org/officeDocument/2006/relationships/hyperlink" Target="https://s3.amazonaws.com/aa-materials/Materials/MLDA/DEMO_statistics/test_set_extracted/8.html" TargetMode="External"/><Relationship Id="rId924" Type="http://schemas.openxmlformats.org/officeDocument/2006/relationships/hyperlink" Target="https://s3.amazonaws.com/aa-materials/Materials/MLDA/DEMO_statistics/test_set_extracted/44.html" TargetMode="External"/><Relationship Id="rId1347" Type="http://schemas.openxmlformats.org/officeDocument/2006/relationships/hyperlink" Target="https://s3.amazonaws.com/aa-materials/Materials/MLDA/DEMO_statistics/test_set_extracted/93.html" TargetMode="External"/><Relationship Id="rId1554" Type="http://schemas.openxmlformats.org/officeDocument/2006/relationships/hyperlink" Target="https://s3.amazonaws.com/aa-materials/Materials/MLDA/DEMO_statistics/test_set_extracted/58.html" TargetMode="External"/><Relationship Id="rId1761" Type="http://schemas.openxmlformats.org/officeDocument/2006/relationships/hyperlink" Target="https://s3.amazonaws.com/aa-materials/Materials/MLDA/DEMO_statistics/test_set_extracted/22.html" TargetMode="External"/><Relationship Id="rId53" Type="http://schemas.openxmlformats.org/officeDocument/2006/relationships/hyperlink" Target="https://s3.amazonaws.com/aa-materials/Materials/MLDA/DEMO_statistics/test_set_extracted/35.html" TargetMode="External"/><Relationship Id="rId1207" Type="http://schemas.openxmlformats.org/officeDocument/2006/relationships/hyperlink" Target="https://s3.amazonaws.com/aa-materials/Materials/MLDA/DEMO_statistics/test_set_extracted/78.html" TargetMode="External"/><Relationship Id="rId1414" Type="http://schemas.openxmlformats.org/officeDocument/2006/relationships/hyperlink" Target="https://s3.amazonaws.com/aa-materials/Materials/MLDA/DEMO_statistics/test_set_extracted/42.html" TargetMode="External"/><Relationship Id="rId1621" Type="http://schemas.openxmlformats.org/officeDocument/2006/relationships/hyperlink" Target="https://s3.amazonaws.com/aa-materials/Materials/MLDA/DEMO_statistics/test_set_extracted/118.html" TargetMode="External"/><Relationship Id="rId1859" Type="http://schemas.openxmlformats.org/officeDocument/2006/relationships/hyperlink" Target="https://s3.amazonaws.com/aa-materials/Materials/MLDA/DEMO_statistics/test_set_extracted/110.html" TargetMode="External"/><Relationship Id="rId1719" Type="http://schemas.openxmlformats.org/officeDocument/2006/relationships/hyperlink" Target="https://s3.amazonaws.com/aa-materials/Materials/MLDA/DEMO_statistics/test_set_extracted/96.html" TargetMode="External"/><Relationship Id="rId1926" Type="http://schemas.openxmlformats.org/officeDocument/2006/relationships/hyperlink" Target="https://s3.amazonaws.com/aa-materials/Materials/MLDA/DEMO_statistics/test_set_extracted/60.html" TargetMode="External"/><Relationship Id="rId367" Type="http://schemas.openxmlformats.org/officeDocument/2006/relationships/hyperlink" Target="https://s3.amazonaws.com/aa-materials/Materials/MLDA/DEMO_statistics/test_set_extracted/97.html" TargetMode="External"/><Relationship Id="rId574" Type="http://schemas.openxmlformats.org/officeDocument/2006/relationships/hyperlink" Target="https://s3.amazonaws.com/aa-materials/Materials/MLDA/DEMO_statistics/test_set_extracted/6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35"/>
  <sheetViews>
    <sheetView tabSelected="1" workbookViewId="0"/>
  </sheetViews>
  <sheetFormatPr defaultRowHeight="14.5" x14ac:dyDescent="0.35"/>
  <cols>
    <col min="1" max="1" width="9.90625" bestFit="1" customWidth="1"/>
    <col min="2" max="2" width="17.453125" bestFit="1" customWidth="1"/>
    <col min="3" max="3" width="9.26953125" bestFit="1" customWidth="1"/>
    <col min="4" max="4" width="8.54296875" bestFit="1" customWidth="1"/>
    <col min="5" max="5" width="9.90625" bestFit="1" customWidth="1"/>
    <col min="6" max="6" width="17.453125" bestFit="1" customWidth="1"/>
    <col min="7" max="7" width="9.26953125" bestFit="1" customWidth="1"/>
    <col min="8" max="8" width="8.54296875" bestFit="1" customWidth="1"/>
    <col min="9" max="9" width="9.90625" bestFit="1" customWidth="1"/>
    <col min="10" max="10" width="17.453125" bestFit="1" customWidth="1"/>
    <col min="11" max="11" width="9.26953125" bestFit="1" customWidth="1"/>
    <col min="12" max="12" width="8.54296875" bestFit="1" customWidth="1"/>
    <col min="13" max="13" width="9.90625" bestFit="1" customWidth="1"/>
    <col min="14" max="14" width="17.453125" bestFit="1" customWidth="1"/>
    <col min="15" max="15" width="9.26953125" bestFit="1" customWidth="1"/>
    <col min="16" max="16" width="8.54296875" bestFit="1" customWidth="1"/>
    <col min="17" max="17" width="9.90625" bestFit="1" customWidth="1"/>
    <col min="18" max="18" width="17.453125" bestFit="1" customWidth="1"/>
    <col min="19" max="19" width="9.26953125" bestFit="1" customWidth="1"/>
    <col min="20" max="20" width="8.54296875" bestFit="1" customWidth="1"/>
    <col min="21" max="21" width="9.90625" bestFit="1" customWidth="1"/>
    <col min="22" max="22" width="17.453125" bestFit="1" customWidth="1"/>
    <col min="23" max="23" width="9.26953125" bestFit="1" customWidth="1"/>
    <col min="24" max="24" width="8.54296875" bestFit="1" customWidth="1"/>
    <col min="25" max="25" width="9.90625" bestFit="1" customWidth="1"/>
    <col min="26" max="26" width="17.453125" bestFit="1" customWidth="1"/>
    <col min="27" max="27" width="9.26953125" bestFit="1" customWidth="1"/>
    <col min="28" max="28" width="8.54296875" bestFit="1" customWidth="1"/>
    <col min="29" max="29" width="9.90625" bestFit="1" customWidth="1"/>
    <col min="30" max="30" width="17.453125" bestFit="1" customWidth="1"/>
    <col min="31" max="31" width="9.26953125" bestFit="1" customWidth="1"/>
    <col min="32" max="32" width="8.54296875" bestFit="1" customWidth="1"/>
    <col min="33" max="33" width="9.90625" bestFit="1" customWidth="1"/>
    <col min="34" max="34" width="17.453125" bestFit="1" customWidth="1"/>
    <col min="35" max="35" width="9.26953125" bestFit="1" customWidth="1"/>
    <col min="36" max="36" width="8.54296875" bestFit="1" customWidth="1"/>
    <col min="37" max="37" width="9.90625" bestFit="1" customWidth="1"/>
    <col min="38" max="38" width="17.453125" bestFit="1" customWidth="1"/>
    <col min="39" max="39" width="9.26953125" bestFit="1" customWidth="1"/>
    <col min="40" max="40" width="8.54296875" bestFit="1" customWidth="1"/>
    <col min="41" max="41" width="9.90625" bestFit="1" customWidth="1"/>
    <col min="42" max="42" width="17.453125" bestFit="1" customWidth="1"/>
    <col min="43" max="43" width="9.26953125" bestFit="1" customWidth="1"/>
    <col min="44" max="44" width="8.54296875" bestFit="1" customWidth="1"/>
    <col min="45" max="45" width="9.90625" bestFit="1" customWidth="1"/>
    <col min="46" max="46" width="17.453125" bestFit="1" customWidth="1"/>
    <col min="47" max="47" width="9.26953125" bestFit="1" customWidth="1"/>
    <col min="48" max="48" width="8.54296875" bestFit="1" customWidth="1"/>
    <col min="49" max="49" width="9.90625" bestFit="1" customWidth="1"/>
    <col min="50" max="50" width="17.453125" bestFit="1" customWidth="1"/>
    <col min="51" max="51" width="9.26953125" bestFit="1" customWidth="1"/>
    <col min="52" max="52" width="8.54296875" bestFit="1" customWidth="1"/>
    <col min="53" max="53" width="9.90625" bestFit="1" customWidth="1"/>
    <col min="54" max="54" width="17.453125" bestFit="1" customWidth="1"/>
    <col min="55" max="55" width="9.26953125" bestFit="1" customWidth="1"/>
    <col min="56" max="56" width="8.54296875" bestFit="1" customWidth="1"/>
    <col min="57" max="57" width="9.90625" bestFit="1" customWidth="1"/>
    <col min="58" max="58" width="17.453125" bestFit="1" customWidth="1"/>
    <col min="59" max="59" width="9.26953125" bestFit="1" customWidth="1"/>
    <col min="60" max="60" width="8.54296875" bestFit="1" customWidth="1"/>
    <col min="61" max="61" width="9.90625" bestFit="1" customWidth="1"/>
    <col min="62" max="62" width="17.453125" bestFit="1" customWidth="1"/>
    <col min="63" max="63" width="9.26953125" bestFit="1" customWidth="1"/>
    <col min="64" max="64" width="8.54296875" bestFit="1" customWidth="1"/>
  </cols>
  <sheetData>
    <row r="1" spans="1:64" x14ac:dyDescent="0.35">
      <c r="B1" s="2" t="s">
        <v>0</v>
      </c>
      <c r="F1" s="3" t="s">
        <v>1</v>
      </c>
      <c r="J1" s="4" t="s">
        <v>2</v>
      </c>
      <c r="N1" s="5" t="s">
        <v>3</v>
      </c>
      <c r="R1" s="6" t="s">
        <v>4</v>
      </c>
      <c r="V1" s="7" t="s">
        <v>5</v>
      </c>
      <c r="Z1" s="8" t="s">
        <v>6</v>
      </c>
      <c r="AD1" s="9" t="s">
        <v>7</v>
      </c>
      <c r="AH1" s="10" t="s">
        <v>8</v>
      </c>
      <c r="AL1" s="11" t="s">
        <v>9</v>
      </c>
      <c r="AP1" s="12" t="s">
        <v>10</v>
      </c>
      <c r="AT1" s="13" t="s">
        <v>11</v>
      </c>
      <c r="AX1" s="14" t="s">
        <v>12</v>
      </c>
      <c r="BB1" s="15" t="s">
        <v>13</v>
      </c>
      <c r="BF1" s="16" t="s">
        <v>14</v>
      </c>
      <c r="BJ1" s="17" t="s">
        <v>15</v>
      </c>
    </row>
    <row r="2" spans="1:64" x14ac:dyDescent="0.35">
      <c r="B2" s="18" t="s">
        <v>16</v>
      </c>
      <c r="C2" s="19">
        <f>COUNTIF(D13:D100000,"TP")</f>
        <v>73</v>
      </c>
      <c r="F2" s="20" t="s">
        <v>16</v>
      </c>
      <c r="G2" s="21">
        <f>COUNTIF(H13:H100000,"TP")</f>
        <v>58</v>
      </c>
      <c r="J2" s="22" t="s">
        <v>16</v>
      </c>
      <c r="K2" s="23">
        <f>COUNTIF(L13:L100000,"TP")</f>
        <v>62</v>
      </c>
      <c r="N2" s="24" t="s">
        <v>16</v>
      </c>
      <c r="O2" s="25">
        <f>COUNTIF(P13:P100000,"TP")</f>
        <v>22</v>
      </c>
      <c r="R2" s="26" t="s">
        <v>16</v>
      </c>
      <c r="S2" s="27">
        <f>COUNTIF(T13:T100000,"TP")</f>
        <v>101</v>
      </c>
      <c r="V2" s="28" t="s">
        <v>16</v>
      </c>
      <c r="W2" s="29">
        <f>COUNTIF(X13:X100000,"TP")</f>
        <v>117</v>
      </c>
      <c r="Z2" s="30" t="s">
        <v>16</v>
      </c>
      <c r="AA2" s="31">
        <f>COUNTIF(AB13:AB100000,"TP")</f>
        <v>0</v>
      </c>
      <c r="AD2" s="32" t="s">
        <v>16</v>
      </c>
      <c r="AE2" s="33">
        <f>COUNTIF(AF13:AF100000,"TP")</f>
        <v>0</v>
      </c>
      <c r="AH2" s="34" t="s">
        <v>16</v>
      </c>
      <c r="AI2" s="35">
        <f>COUNTIF(AJ13:AJ100000,"TP")</f>
        <v>117</v>
      </c>
      <c r="AL2" s="36" t="s">
        <v>16</v>
      </c>
      <c r="AM2" s="37">
        <f>COUNTIF(AN13:AN100000,"TP")</f>
        <v>0</v>
      </c>
      <c r="AP2" s="38" t="s">
        <v>16</v>
      </c>
      <c r="AQ2" s="39">
        <f>COUNTIF(AR13:AR100000,"TP")</f>
        <v>2</v>
      </c>
      <c r="AT2" s="40" t="s">
        <v>16</v>
      </c>
      <c r="AU2" s="41">
        <f>COUNTIF(AV13:AV100000,"TP")</f>
        <v>123</v>
      </c>
      <c r="AX2" s="42" t="s">
        <v>16</v>
      </c>
      <c r="AY2" s="43">
        <f>COUNTIF(AZ13:AZ100000,"TP")</f>
        <v>108</v>
      </c>
      <c r="BB2" s="44" t="s">
        <v>16</v>
      </c>
      <c r="BC2" s="45">
        <f>COUNTIF(BD13:BD100000,"TP")</f>
        <v>91</v>
      </c>
      <c r="BF2" s="46" t="s">
        <v>16</v>
      </c>
      <c r="BG2" s="47">
        <f>COUNTIF(BH13:BH100000,"TP")</f>
        <v>57</v>
      </c>
      <c r="BJ2" s="48" t="s">
        <v>16</v>
      </c>
      <c r="BK2" s="49">
        <f>COUNTIF(BL13:BL100000,"TP")</f>
        <v>105</v>
      </c>
    </row>
    <row r="3" spans="1:64" x14ac:dyDescent="0.35">
      <c r="B3" s="50" t="s">
        <v>17</v>
      </c>
      <c r="C3" s="51">
        <f>COUNTIF(D13:D100000,"TN")</f>
        <v>23</v>
      </c>
      <c r="F3" s="52" t="s">
        <v>17</v>
      </c>
      <c r="G3" s="53">
        <f>COUNTIF(H13:H100000,"TN")</f>
        <v>57</v>
      </c>
      <c r="J3" s="54" t="s">
        <v>17</v>
      </c>
      <c r="K3" s="55">
        <f>COUNTIF(L13:L100000,"TN")</f>
        <v>56</v>
      </c>
      <c r="N3" s="56" t="s">
        <v>17</v>
      </c>
      <c r="O3" s="57">
        <f>COUNTIF(P13:P100000,"TN")</f>
        <v>51</v>
      </c>
      <c r="R3" s="58" t="s">
        <v>17</v>
      </c>
      <c r="S3" s="59">
        <f>COUNTIF(T13:T100000,"TN")</f>
        <v>0</v>
      </c>
      <c r="V3" s="60" t="s">
        <v>17</v>
      </c>
      <c r="W3" s="61">
        <f>COUNTIF(X13:X100000,"TN")</f>
        <v>4</v>
      </c>
      <c r="Z3" s="62" t="s">
        <v>17</v>
      </c>
      <c r="AA3" s="63">
        <f>COUNTIF(AB13:AB100000,"TN")</f>
        <v>104</v>
      </c>
      <c r="AD3" s="64" t="s">
        <v>17</v>
      </c>
      <c r="AE3" s="65">
        <f>COUNTIF(AF13:AF100000,"TN")</f>
        <v>40</v>
      </c>
      <c r="AH3" s="66" t="s">
        <v>17</v>
      </c>
      <c r="AI3" s="67">
        <f>COUNTIF(AJ13:AJ100000,"TN")</f>
        <v>0</v>
      </c>
      <c r="AL3" s="68" t="s">
        <v>17</v>
      </c>
      <c r="AM3" s="69">
        <f>COUNTIF(AN13:AN100000,"TN")</f>
        <v>71</v>
      </c>
      <c r="AP3" s="70" t="s">
        <v>17</v>
      </c>
      <c r="AQ3" s="71">
        <f>COUNTIF(AR13:AR100000,"TN")</f>
        <v>6</v>
      </c>
      <c r="AT3" s="72" t="s">
        <v>17</v>
      </c>
      <c r="AU3" s="73">
        <f>COUNTIF(AV13:AV100000,"TN")</f>
        <v>0</v>
      </c>
      <c r="AX3" s="74" t="s">
        <v>17</v>
      </c>
      <c r="AY3" s="75">
        <f>COUNTIF(AZ13:AZ100000,"TN")</f>
        <v>2</v>
      </c>
      <c r="BB3" s="76" t="s">
        <v>17</v>
      </c>
      <c r="BC3" s="77">
        <f>COUNTIF(BD13:BD100000,"TN")</f>
        <v>0</v>
      </c>
      <c r="BF3" s="78" t="s">
        <v>17</v>
      </c>
      <c r="BG3" s="79">
        <f>COUNTIF(BH13:BH100000,"TN")</f>
        <v>0</v>
      </c>
      <c r="BJ3" s="80" t="s">
        <v>17</v>
      </c>
      <c r="BK3" s="81">
        <f>COUNTIF(BL13:BL100000,"TN")</f>
        <v>3</v>
      </c>
    </row>
    <row r="4" spans="1:64" x14ac:dyDescent="0.35">
      <c r="B4" s="82" t="s">
        <v>18</v>
      </c>
      <c r="C4" s="83">
        <f>COUNTIF(D13:D100000,"FP")</f>
        <v>0</v>
      </c>
      <c r="F4" s="84" t="s">
        <v>18</v>
      </c>
      <c r="G4" s="85">
        <f>COUNTIF(H13:H100000,"FP")</f>
        <v>0</v>
      </c>
      <c r="J4" s="86" t="s">
        <v>18</v>
      </c>
      <c r="K4" s="87">
        <f>COUNTIF(L13:L100000,"FP")</f>
        <v>1</v>
      </c>
      <c r="N4" s="88" t="s">
        <v>18</v>
      </c>
      <c r="O4" s="89">
        <f>COUNTIF(P13:P100000,"FP")</f>
        <v>20</v>
      </c>
      <c r="R4" s="90" t="s">
        <v>18</v>
      </c>
      <c r="S4" s="91">
        <f>COUNTIF(T13:T100000,"FP")</f>
        <v>0</v>
      </c>
      <c r="V4" s="92" t="s">
        <v>18</v>
      </c>
      <c r="W4" s="93">
        <f>COUNTIF(X13:X100000,"FP")</f>
        <v>0</v>
      </c>
      <c r="Z4" s="94" t="s">
        <v>18</v>
      </c>
      <c r="AA4" s="95">
        <f>COUNTIF(AB13:AB100000,"FP")</f>
        <v>0</v>
      </c>
      <c r="AD4" s="96" t="s">
        <v>18</v>
      </c>
      <c r="AE4" s="97">
        <f>COUNTIF(AF13:AF100000,"FP")</f>
        <v>34</v>
      </c>
      <c r="AH4" s="98" t="s">
        <v>18</v>
      </c>
      <c r="AI4" s="99">
        <f>COUNTIF(AJ13:AJ100000,"FP")</f>
        <v>0</v>
      </c>
      <c r="AL4" s="100" t="s">
        <v>18</v>
      </c>
      <c r="AM4" s="101">
        <f>COUNTIF(AN13:AN100000,"FP")</f>
        <v>1</v>
      </c>
      <c r="AP4" s="102" t="s">
        <v>18</v>
      </c>
      <c r="AQ4" s="103">
        <f>COUNTIF(AR13:AR100000,"FP")</f>
        <v>14</v>
      </c>
      <c r="AT4" s="104" t="s">
        <v>18</v>
      </c>
      <c r="AU4" s="105">
        <f>COUNTIF(AV13:AV100000,"FP")</f>
        <v>0</v>
      </c>
      <c r="AX4" s="106" t="s">
        <v>18</v>
      </c>
      <c r="AY4" s="107">
        <f>COUNTIF(AZ13:AZ100000,"FP")</f>
        <v>1</v>
      </c>
      <c r="BB4" s="108" t="s">
        <v>18</v>
      </c>
      <c r="BC4" s="109">
        <f>COUNTIF(BD13:BD100000,"FP")</f>
        <v>0</v>
      </c>
      <c r="BF4" s="110" t="s">
        <v>18</v>
      </c>
      <c r="BG4" s="111">
        <f>COUNTIF(BH13:BH100000,"FP")</f>
        <v>0</v>
      </c>
      <c r="BJ4" s="112" t="s">
        <v>18</v>
      </c>
      <c r="BK4" s="113">
        <f>COUNTIF(BL13:BL100000,"FP")</f>
        <v>0</v>
      </c>
    </row>
    <row r="5" spans="1:64" x14ac:dyDescent="0.35">
      <c r="B5" s="114" t="s">
        <v>19</v>
      </c>
      <c r="C5" s="115">
        <f>COUNTIF(D13:D100000,"FN")</f>
        <v>5</v>
      </c>
      <c r="F5" s="116" t="s">
        <v>19</v>
      </c>
      <c r="G5" s="117">
        <f>COUNTIF(H13:H100000,"FN")</f>
        <v>4</v>
      </c>
      <c r="J5" s="118" t="s">
        <v>19</v>
      </c>
      <c r="K5" s="119">
        <f>COUNTIF(L13:L100000,"FN")</f>
        <v>1</v>
      </c>
      <c r="N5" s="120" t="s">
        <v>19</v>
      </c>
      <c r="O5" s="121">
        <f>COUNTIF(P13:P100000,"FN")</f>
        <v>3</v>
      </c>
      <c r="R5" s="122" t="s">
        <v>19</v>
      </c>
      <c r="S5" s="123">
        <f>COUNTIF(T13:T100000,"FN")</f>
        <v>11</v>
      </c>
      <c r="V5" s="124" t="s">
        <v>19</v>
      </c>
      <c r="W5" s="125">
        <f>COUNTIF(X13:X100000,"FN")</f>
        <v>0</v>
      </c>
      <c r="Z5" s="126" t="s">
        <v>19</v>
      </c>
      <c r="AA5" s="127">
        <f>COUNTIF(AB13:AB100000,"FN")</f>
        <v>19</v>
      </c>
      <c r="AD5" s="128" t="s">
        <v>19</v>
      </c>
      <c r="AE5" s="129">
        <f>COUNTIF(AF13:AF100000,"FN")</f>
        <v>0</v>
      </c>
      <c r="AH5" s="130" t="s">
        <v>19</v>
      </c>
      <c r="AI5" s="131">
        <f>COUNTIF(AJ13:AJ100000,"FN")</f>
        <v>3</v>
      </c>
      <c r="AL5" s="132" t="s">
        <v>19</v>
      </c>
      <c r="AM5" s="133">
        <f>COUNTIF(AN13:AN100000,"FN")</f>
        <v>0</v>
      </c>
      <c r="AP5" s="134" t="s">
        <v>19</v>
      </c>
      <c r="AQ5" s="135">
        <f>COUNTIF(AR13:AR100000,"FN")</f>
        <v>0</v>
      </c>
      <c r="AT5" s="136" t="s">
        <v>19</v>
      </c>
      <c r="AU5" s="137">
        <f>COUNTIF(AV13:AV100000,"FN")</f>
        <v>0</v>
      </c>
      <c r="AX5" s="138" t="s">
        <v>19</v>
      </c>
      <c r="AY5" s="139">
        <f>COUNTIF(AZ13:AZ100000,"FN")</f>
        <v>5</v>
      </c>
      <c r="BB5" s="140" t="s">
        <v>19</v>
      </c>
      <c r="BC5" s="141">
        <f>COUNTIF(BD13:BD100000,"FN")</f>
        <v>15</v>
      </c>
      <c r="BF5" s="142" t="s">
        <v>19</v>
      </c>
      <c r="BG5" s="143">
        <f>COUNTIF(BH13:BH100000,"FN")</f>
        <v>1</v>
      </c>
      <c r="BJ5" s="144" t="s">
        <v>19</v>
      </c>
      <c r="BK5" s="145">
        <f>COUNTIF(BL13:BL100000,"FN")</f>
        <v>11</v>
      </c>
    </row>
    <row r="6" spans="1:64" x14ac:dyDescent="0.35">
      <c r="B6" s="146" t="s">
        <v>20</v>
      </c>
      <c r="C6" s="147">
        <f>COUNTIF(D13:D100000,"FPFN")</f>
        <v>22</v>
      </c>
      <c r="F6" s="148" t="s">
        <v>20</v>
      </c>
      <c r="G6" s="149">
        <f>COUNTIF(H13:H100000,"FPFN")</f>
        <v>4</v>
      </c>
      <c r="J6" s="150" t="s">
        <v>20</v>
      </c>
      <c r="K6" s="151">
        <f>COUNTIF(L13:L100000,"FPFN")</f>
        <v>3</v>
      </c>
      <c r="N6" s="152" t="s">
        <v>20</v>
      </c>
      <c r="O6" s="153">
        <f>COUNTIF(P13:P100000,"FPFN")</f>
        <v>27</v>
      </c>
      <c r="R6" s="154" t="s">
        <v>20</v>
      </c>
      <c r="S6" s="155">
        <f>COUNTIF(T13:T100000,"FPFN")</f>
        <v>11</v>
      </c>
      <c r="V6" s="156" t="s">
        <v>20</v>
      </c>
      <c r="W6" s="157">
        <f>COUNTIF(X13:X100000,"FPFN")</f>
        <v>2</v>
      </c>
      <c r="Z6" s="158" t="s">
        <v>20</v>
      </c>
      <c r="AA6" s="159">
        <f>COUNTIF(AB13:AB100000,"FPFN")</f>
        <v>0</v>
      </c>
      <c r="AD6" s="160" t="s">
        <v>20</v>
      </c>
      <c r="AE6" s="161">
        <f>COUNTIF(AF13:AF100000,"FPFN")</f>
        <v>49</v>
      </c>
      <c r="AH6" s="162" t="s">
        <v>20</v>
      </c>
      <c r="AI6" s="163">
        <f>COUNTIF(AJ13:AJ100000,"FPFN")</f>
        <v>3</v>
      </c>
      <c r="AL6" s="164" t="s">
        <v>20</v>
      </c>
      <c r="AM6" s="165">
        <f>COUNTIF(AN13:AN100000,"FPFN")</f>
        <v>51</v>
      </c>
      <c r="AP6" s="166" t="s">
        <v>20</v>
      </c>
      <c r="AQ6" s="167">
        <f>COUNTIF(AR13:AR100000,"FPFN")</f>
        <v>101</v>
      </c>
      <c r="AT6" s="168" t="s">
        <v>20</v>
      </c>
      <c r="AU6" s="169">
        <f>COUNTIF(AV13:AV100000,"FPFN")</f>
        <v>0</v>
      </c>
      <c r="AX6" s="170" t="s">
        <v>20</v>
      </c>
      <c r="AY6" s="171">
        <f>COUNTIF(AZ13:AZ100000,"FPFN")</f>
        <v>7</v>
      </c>
      <c r="BB6" s="172" t="s">
        <v>20</v>
      </c>
      <c r="BC6" s="173">
        <f>COUNTIF(BD13:BD100000,"FPFN")</f>
        <v>17</v>
      </c>
      <c r="BF6" s="174" t="s">
        <v>20</v>
      </c>
      <c r="BG6" s="175">
        <f>COUNTIF(BH13:BH100000,"FPFN")</f>
        <v>65</v>
      </c>
      <c r="BJ6" s="176" t="s">
        <v>20</v>
      </c>
      <c r="BK6" s="177">
        <f>COUNTIF(BL13:BL100000,"FPFN")</f>
        <v>4</v>
      </c>
    </row>
    <row r="7" spans="1:64" x14ac:dyDescent="0.35">
      <c r="B7" s="178" t="s">
        <v>21</v>
      </c>
      <c r="C7" s="179">
        <f>C2+C5+C6</f>
        <v>100</v>
      </c>
      <c r="F7" s="180" t="s">
        <v>21</v>
      </c>
      <c r="G7" s="181">
        <f>G2+G5+G6</f>
        <v>66</v>
      </c>
      <c r="J7" s="182" t="s">
        <v>21</v>
      </c>
      <c r="K7" s="183">
        <f>K2+K5+K6</f>
        <v>66</v>
      </c>
      <c r="N7" s="184" t="s">
        <v>21</v>
      </c>
      <c r="O7" s="185">
        <f>O2+O5+O6</f>
        <v>52</v>
      </c>
      <c r="R7" s="186" t="s">
        <v>21</v>
      </c>
      <c r="S7" s="187">
        <f>S2+S5+S6</f>
        <v>123</v>
      </c>
      <c r="V7" s="188" t="s">
        <v>21</v>
      </c>
      <c r="W7" s="189">
        <f>W2+W5+W6</f>
        <v>119</v>
      </c>
      <c r="Z7" s="190" t="s">
        <v>21</v>
      </c>
      <c r="AA7" s="191">
        <f>AA2+AA5+AA6</f>
        <v>19</v>
      </c>
      <c r="AD7" s="192" t="s">
        <v>21</v>
      </c>
      <c r="AE7" s="193">
        <f>AE2+AE5+AE6</f>
        <v>49</v>
      </c>
      <c r="AH7" s="194" t="s">
        <v>21</v>
      </c>
      <c r="AI7" s="195">
        <f>AI2+AI5+AI6</f>
        <v>123</v>
      </c>
      <c r="AL7" s="196" t="s">
        <v>21</v>
      </c>
      <c r="AM7" s="197">
        <f>AM2+AM5+AM6</f>
        <v>51</v>
      </c>
      <c r="AP7" s="198" t="s">
        <v>21</v>
      </c>
      <c r="AQ7" s="199">
        <f>AQ2+AQ5+AQ6</f>
        <v>103</v>
      </c>
      <c r="AT7" s="200" t="s">
        <v>21</v>
      </c>
      <c r="AU7" s="201">
        <f>AU2+AU5+AU6</f>
        <v>123</v>
      </c>
      <c r="AX7" s="202" t="s">
        <v>21</v>
      </c>
      <c r="AY7" s="203">
        <f>AY2+AY5+AY6</f>
        <v>120</v>
      </c>
      <c r="BB7" s="204" t="s">
        <v>21</v>
      </c>
      <c r="BC7" s="205">
        <f>BC2+BC5+BC6</f>
        <v>123</v>
      </c>
      <c r="BF7" s="206" t="s">
        <v>21</v>
      </c>
      <c r="BG7" s="207">
        <f>BG2+BG5+BG6</f>
        <v>123</v>
      </c>
      <c r="BJ7" s="208" t="s">
        <v>21</v>
      </c>
      <c r="BK7" s="209">
        <f>BK2+BK5+BK6</f>
        <v>120</v>
      </c>
    </row>
    <row r="8" spans="1:64" x14ac:dyDescent="0.35">
      <c r="B8" s="210" t="s">
        <v>22</v>
      </c>
      <c r="C8" s="211">
        <f>IF((C2+C4+C6)=0,0,C2/(C2+C4+C6))</f>
        <v>0.76842105263157889</v>
      </c>
      <c r="F8" s="212" t="s">
        <v>22</v>
      </c>
      <c r="G8" s="213">
        <f>IF((G2+G4+G6)=0,0,G2/(G2+G4+G6))</f>
        <v>0.93548387096774188</v>
      </c>
      <c r="J8" s="214" t="s">
        <v>22</v>
      </c>
      <c r="K8" s="215">
        <f>IF((K2+K4+K6)=0,0,K2/(K2+K4+K6))</f>
        <v>0.93939393939393945</v>
      </c>
      <c r="N8" s="216" t="s">
        <v>22</v>
      </c>
      <c r="O8" s="217">
        <f>IF((O2+O4+O6)=0,0,O2/(O2+O4+O6))</f>
        <v>0.3188405797101449</v>
      </c>
      <c r="R8" s="218" t="s">
        <v>22</v>
      </c>
      <c r="S8" s="219">
        <f>IF((S2+S4+S6)=0,0,S2/(S2+S4+S6))</f>
        <v>0.9017857142857143</v>
      </c>
      <c r="V8" s="220" t="s">
        <v>22</v>
      </c>
      <c r="W8" s="221">
        <f>IF((W2+W4+W6)=0,0,W2/(W2+W4+W6))</f>
        <v>0.98319327731092432</v>
      </c>
      <c r="Z8" s="222" t="s">
        <v>22</v>
      </c>
      <c r="AA8" s="223">
        <f>IF((AA2+AA4+AA6)=0,0,AA2/(AA2+AA4+AA6))</f>
        <v>0</v>
      </c>
      <c r="AD8" s="224" t="s">
        <v>22</v>
      </c>
      <c r="AE8" s="225">
        <f>IF((AE2+AE4+AE6)=0,0,AE2/(AE2+AE4+AE6))</f>
        <v>0</v>
      </c>
      <c r="AH8" s="226" t="s">
        <v>22</v>
      </c>
      <c r="AI8" s="227">
        <f>IF((AI2+AI4+AI6)=0,0,AI2/(AI2+AI4+AI6))</f>
        <v>0.97499999999999998</v>
      </c>
      <c r="AL8" s="228" t="s">
        <v>22</v>
      </c>
      <c r="AM8" s="229">
        <f>IF((AM2+AM4+AM6)=0,0,AM2/(AM2+AM4+AM6))</f>
        <v>0</v>
      </c>
      <c r="AP8" s="230" t="s">
        <v>22</v>
      </c>
      <c r="AQ8" s="231">
        <f>IF((AQ2+AQ4+AQ6)=0,0,AQ2/(AQ2+AQ4+AQ6))</f>
        <v>1.7094017094017096E-2</v>
      </c>
      <c r="AT8" s="232" t="s">
        <v>22</v>
      </c>
      <c r="AU8" s="233">
        <f>IF((AU2+AU4+AU6)=0,0,AU2/(AU2+AU4+AU6))</f>
        <v>1</v>
      </c>
      <c r="AX8" s="234" t="s">
        <v>22</v>
      </c>
      <c r="AY8" s="235">
        <f>IF((AY2+AY4+AY6)=0,0,AY2/(AY2+AY4+AY6))</f>
        <v>0.93103448275862066</v>
      </c>
      <c r="BB8" s="236" t="s">
        <v>22</v>
      </c>
      <c r="BC8" s="237">
        <f>IF((BC2+BC4+BC6)=0,0,BC2/(BC2+BC4+BC6))</f>
        <v>0.84259259259259256</v>
      </c>
      <c r="BF8" s="238" t="s">
        <v>22</v>
      </c>
      <c r="BG8" s="239">
        <f>IF((BG2+BG4+BG6)=0,0,BG2/(BG2+BG4+BG6))</f>
        <v>0.46721311475409838</v>
      </c>
      <c r="BJ8" s="240" t="s">
        <v>22</v>
      </c>
      <c r="BK8" s="241">
        <f>IF((BK2+BK4+BK6)=0,0,BK2/(BK2+BK4+BK6))</f>
        <v>0.96330275229357798</v>
      </c>
    </row>
    <row r="9" spans="1:64" x14ac:dyDescent="0.35">
      <c r="B9" s="242" t="s">
        <v>23</v>
      </c>
      <c r="C9" s="243">
        <f>IF((C2+C5+C6)=0,0,C2/(C2+C5+C6))</f>
        <v>0.73</v>
      </c>
      <c r="F9" s="244" t="s">
        <v>23</v>
      </c>
      <c r="G9" s="245">
        <f>IF((G2+G5+G6)=0,0,G2/(G2+G5+G6))</f>
        <v>0.87878787878787878</v>
      </c>
      <c r="J9" s="246" t="s">
        <v>23</v>
      </c>
      <c r="K9" s="247">
        <f>IF((K2+K5+K6)=0,0,K2/(K2+K5+K6))</f>
        <v>0.93939393939393945</v>
      </c>
      <c r="N9" s="248" t="s">
        <v>23</v>
      </c>
      <c r="O9" s="249">
        <f>IF((O2+O5+O6)=0,0,O2/(O2+O5+O6))</f>
        <v>0.42307692307692307</v>
      </c>
      <c r="R9" s="250" t="s">
        <v>23</v>
      </c>
      <c r="S9" s="251">
        <f>IF((S2+S5+S6)=0,0,S2/(S2+S5+S6))</f>
        <v>0.82113821138211385</v>
      </c>
      <c r="V9" s="252" t="s">
        <v>23</v>
      </c>
      <c r="W9" s="253">
        <f>IF((W2+W5+W6)=0,0,W2/(W2+W5+W6))</f>
        <v>0.98319327731092432</v>
      </c>
      <c r="Z9" s="254" t="s">
        <v>23</v>
      </c>
      <c r="AA9" s="255">
        <f>IF((AA2+AA5+AA6)=0,0,AA2/(AA2+AA5+AA6))</f>
        <v>0</v>
      </c>
      <c r="AD9" s="256" t="s">
        <v>23</v>
      </c>
      <c r="AE9" s="257">
        <f>IF((AE2+AE5+AE6)=0,0,AE2/(AE2+AE5+AE6))</f>
        <v>0</v>
      </c>
      <c r="AH9" s="258" t="s">
        <v>23</v>
      </c>
      <c r="AI9" s="259">
        <f>IF((AI2+AI5+AI6)=0,0,AI2/(AI2+AI5+AI6))</f>
        <v>0.95121951219512191</v>
      </c>
      <c r="AL9" s="260" t="s">
        <v>23</v>
      </c>
      <c r="AM9" s="261">
        <f>IF((AM2+AM5+AM6)=0,0,AM2/(AM2+AM5+AM6))</f>
        <v>0</v>
      </c>
      <c r="AP9" s="262" t="s">
        <v>23</v>
      </c>
      <c r="AQ9" s="263">
        <f>IF((AQ2+AQ5+AQ6)=0,0,AQ2/(AQ2+AQ5+AQ6))</f>
        <v>1.9417475728155338E-2</v>
      </c>
      <c r="AT9" s="264" t="s">
        <v>23</v>
      </c>
      <c r="AU9" s="265">
        <f>IF((AU2+AU5+AU6)=0,0,AU2/(AU2+AU5+AU6))</f>
        <v>1</v>
      </c>
      <c r="AX9" s="266" t="s">
        <v>23</v>
      </c>
      <c r="AY9" s="267">
        <f>IF((AY2+AY5+AY6)=0,0,AY2/(AY2+AY5+AY6))</f>
        <v>0.9</v>
      </c>
      <c r="BB9" s="268" t="s">
        <v>23</v>
      </c>
      <c r="BC9" s="269">
        <f>IF((BC2+BC5+BC6)=0,0,BC2/(BC2+BC5+BC6))</f>
        <v>0.73983739837398377</v>
      </c>
      <c r="BF9" s="270" t="s">
        <v>23</v>
      </c>
      <c r="BG9" s="271">
        <f>IF((BG2+BG5+BG6)=0,0,BG2/(BG2+BG5+BG6))</f>
        <v>0.46341463414634149</v>
      </c>
      <c r="BJ9" s="272" t="s">
        <v>23</v>
      </c>
      <c r="BK9" s="273">
        <f>IF((BK2+BK5+BK6)=0,0,BK2/(BK2+BK5+BK6))</f>
        <v>0.875</v>
      </c>
    </row>
    <row r="11" spans="1:64" x14ac:dyDescent="0.35">
      <c r="B11" s="274" t="s">
        <v>0</v>
      </c>
      <c r="F11" s="275" t="s">
        <v>1</v>
      </c>
      <c r="J11" s="276" t="s">
        <v>2</v>
      </c>
      <c r="N11" s="277" t="s">
        <v>3</v>
      </c>
      <c r="R11" s="278" t="s">
        <v>4</v>
      </c>
      <c r="V11" s="279" t="s">
        <v>5</v>
      </c>
      <c r="Z11" s="280" t="s">
        <v>6</v>
      </c>
      <c r="AD11" s="281" t="s">
        <v>7</v>
      </c>
      <c r="AH11" s="282" t="s">
        <v>8</v>
      </c>
      <c r="AL11" s="283" t="s">
        <v>9</v>
      </c>
      <c r="AP11" s="284" t="s">
        <v>10</v>
      </c>
      <c r="AT11" s="285" t="s">
        <v>11</v>
      </c>
      <c r="AX11" s="286" t="s">
        <v>12</v>
      </c>
      <c r="BB11" s="287" t="s">
        <v>13</v>
      </c>
      <c r="BF11" s="288" t="s">
        <v>14</v>
      </c>
      <c r="BJ11" s="289" t="s">
        <v>15</v>
      </c>
    </row>
    <row r="12" spans="1:64" x14ac:dyDescent="0.35">
      <c r="A12" s="290" t="s">
        <v>24</v>
      </c>
      <c r="B12" s="291" t="s">
        <v>25</v>
      </c>
      <c r="C12" s="292" t="s">
        <v>26</v>
      </c>
      <c r="D12" s="293" t="s">
        <v>27</v>
      </c>
      <c r="E12" s="294" t="s">
        <v>24</v>
      </c>
      <c r="F12" s="295" t="s">
        <v>25</v>
      </c>
      <c r="G12" s="296" t="s">
        <v>26</v>
      </c>
      <c r="H12" s="297" t="s">
        <v>27</v>
      </c>
      <c r="I12" s="298" t="s">
        <v>24</v>
      </c>
      <c r="J12" s="299" t="s">
        <v>25</v>
      </c>
      <c r="K12" s="300" t="s">
        <v>26</v>
      </c>
      <c r="L12" s="301" t="s">
        <v>27</v>
      </c>
      <c r="M12" s="302" t="s">
        <v>24</v>
      </c>
      <c r="N12" s="303" t="s">
        <v>25</v>
      </c>
      <c r="O12" s="304" t="s">
        <v>26</v>
      </c>
      <c r="P12" s="305" t="s">
        <v>27</v>
      </c>
      <c r="Q12" s="306" t="s">
        <v>24</v>
      </c>
      <c r="R12" s="307" t="s">
        <v>25</v>
      </c>
      <c r="S12" s="308" t="s">
        <v>26</v>
      </c>
      <c r="T12" s="309" t="s">
        <v>27</v>
      </c>
      <c r="U12" s="310" t="s">
        <v>24</v>
      </c>
      <c r="V12" s="311" t="s">
        <v>25</v>
      </c>
      <c r="W12" s="312" t="s">
        <v>26</v>
      </c>
      <c r="X12" s="313" t="s">
        <v>27</v>
      </c>
      <c r="Y12" s="314" t="s">
        <v>24</v>
      </c>
      <c r="Z12" s="315" t="s">
        <v>25</v>
      </c>
      <c r="AA12" s="316" t="s">
        <v>26</v>
      </c>
      <c r="AB12" s="317" t="s">
        <v>27</v>
      </c>
      <c r="AC12" s="318" t="s">
        <v>24</v>
      </c>
      <c r="AD12" s="319" t="s">
        <v>25</v>
      </c>
      <c r="AE12" s="320" t="s">
        <v>26</v>
      </c>
      <c r="AF12" s="321" t="s">
        <v>27</v>
      </c>
      <c r="AG12" s="322" t="s">
        <v>24</v>
      </c>
      <c r="AH12" s="323" t="s">
        <v>25</v>
      </c>
      <c r="AI12" s="324" t="s">
        <v>26</v>
      </c>
      <c r="AJ12" s="325" t="s">
        <v>27</v>
      </c>
      <c r="AK12" s="326" t="s">
        <v>24</v>
      </c>
      <c r="AL12" s="327" t="s">
        <v>25</v>
      </c>
      <c r="AM12" s="328" t="s">
        <v>26</v>
      </c>
      <c r="AN12" s="329" t="s">
        <v>27</v>
      </c>
      <c r="AO12" s="330" t="s">
        <v>24</v>
      </c>
      <c r="AP12" s="331" t="s">
        <v>25</v>
      </c>
      <c r="AQ12" s="332" t="s">
        <v>26</v>
      </c>
      <c r="AR12" s="333" t="s">
        <v>27</v>
      </c>
      <c r="AS12" s="334" t="s">
        <v>24</v>
      </c>
      <c r="AT12" s="335" t="s">
        <v>25</v>
      </c>
      <c r="AU12" s="336" t="s">
        <v>26</v>
      </c>
      <c r="AV12" s="337" t="s">
        <v>27</v>
      </c>
      <c r="AW12" s="338" t="s">
        <v>24</v>
      </c>
      <c r="AX12" s="339" t="s">
        <v>25</v>
      </c>
      <c r="AY12" s="340" t="s">
        <v>26</v>
      </c>
      <c r="AZ12" s="341" t="s">
        <v>27</v>
      </c>
      <c r="BA12" s="342" t="s">
        <v>24</v>
      </c>
      <c r="BB12" s="343" t="s">
        <v>25</v>
      </c>
      <c r="BC12" s="344" t="s">
        <v>26</v>
      </c>
      <c r="BD12" s="345" t="s">
        <v>27</v>
      </c>
      <c r="BE12" s="346" t="s">
        <v>24</v>
      </c>
      <c r="BF12" s="347" t="s">
        <v>25</v>
      </c>
      <c r="BG12" s="348" t="s">
        <v>26</v>
      </c>
      <c r="BH12" s="349" t="s">
        <v>27</v>
      </c>
      <c r="BI12" s="350" t="s">
        <v>24</v>
      </c>
      <c r="BJ12" s="351" t="s">
        <v>25</v>
      </c>
      <c r="BK12" s="352" t="s">
        <v>26</v>
      </c>
      <c r="BL12" s="353" t="s">
        <v>27</v>
      </c>
    </row>
    <row r="13" spans="1:64" x14ac:dyDescent="0.35">
      <c r="A13" s="1" t="s">
        <v>28</v>
      </c>
      <c r="B13" t="s">
        <v>29</v>
      </c>
      <c r="C13" t="s">
        <v>30</v>
      </c>
      <c r="D13" t="str">
        <f t="shared" ref="D13:D44" si="0">IF(AND(B13=C13,C13&lt;&gt;""),"TP",IF(AND(B13="",C13&lt;&gt;""),"FP",IF(AND(B13="",C13=""),"TN",IF(AND(B13&lt;&gt;"",C13=""),"FN",IF(AND(B13&lt;&gt;"",C13&lt;&gt;"",B13&lt;&gt;C13),"FPFN")))))</f>
        <v>FN</v>
      </c>
      <c r="E13" s="1" t="s">
        <v>28</v>
      </c>
      <c r="F13" t="s">
        <v>30</v>
      </c>
      <c r="G13" t="s">
        <v>30</v>
      </c>
      <c r="H13" t="str">
        <f t="shared" ref="H13:H44" si="1">IF(AND(F13=G13,G13&lt;&gt;""),"TP",IF(AND(F13="",G13&lt;&gt;""),"FP",IF(AND(F13="",G13=""),"TN",IF(AND(F13&lt;&gt;"",G13=""),"FN",IF(AND(F13&lt;&gt;"",G13&lt;&gt;"",F13&lt;&gt;G13),"FPFN")))))</f>
        <v>TN</v>
      </c>
      <c r="I13" s="1" t="s">
        <v>28</v>
      </c>
      <c r="J13" t="s">
        <v>30</v>
      </c>
      <c r="K13" t="s">
        <v>30</v>
      </c>
      <c r="L13" t="str">
        <f t="shared" ref="L13:L44" si="2">IF(AND(J13=K13,K13&lt;&gt;""),"TP",IF(AND(J13="",K13&lt;&gt;""),"FP",IF(AND(J13="",K13=""),"TN",IF(AND(J13&lt;&gt;"",K13=""),"FN",IF(AND(J13&lt;&gt;"",K13&lt;&gt;"",J13&lt;&gt;K13),"FPFN")))))</f>
        <v>TN</v>
      </c>
      <c r="M13" s="1" t="s">
        <v>28</v>
      </c>
      <c r="N13" t="s">
        <v>322</v>
      </c>
      <c r="O13" t="s">
        <v>322</v>
      </c>
      <c r="P13" t="str">
        <f t="shared" ref="P13:P44" si="3">IF(AND(N13=O13,O13&lt;&gt;""),"TP",IF(AND(N13="",O13&lt;&gt;""),"FP",IF(AND(N13="",O13=""),"TN",IF(AND(N13&lt;&gt;"",O13=""),"FN",IF(AND(N13&lt;&gt;"",O13&lt;&gt;"",N13&lt;&gt;O13),"FPFN")))))</f>
        <v>TP</v>
      </c>
      <c r="Q13" s="1" t="s">
        <v>28</v>
      </c>
      <c r="R13" t="s">
        <v>391</v>
      </c>
      <c r="S13" t="s">
        <v>392</v>
      </c>
      <c r="T13" t="str">
        <f t="shared" ref="T13:T44" si="4">IF(AND(R13=S13,S13&lt;&gt;""),"TP",IF(AND(R13="",S13&lt;&gt;""),"FP",IF(AND(R13="",S13=""),"TN",IF(AND(R13&lt;&gt;"",S13=""),"FN",IF(AND(R13&lt;&gt;"",S13&lt;&gt;"",R13&lt;&gt;S13),"FPFN")))))</f>
        <v>FPFN</v>
      </c>
      <c r="U13" s="1" t="s">
        <v>28</v>
      </c>
      <c r="V13" t="s">
        <v>495</v>
      </c>
      <c r="W13" t="s">
        <v>495</v>
      </c>
      <c r="X13" t="str">
        <f t="shared" ref="X13:X44" si="5">IF(AND(V13=W13,W13&lt;&gt;""),"TP",IF(AND(V13="",W13&lt;&gt;""),"FP",IF(AND(V13="",W13=""),"TN",IF(AND(V13&lt;&gt;"",W13=""),"FN",IF(AND(V13&lt;&gt;"",W13&lt;&gt;"",V13&lt;&gt;W13),"FPFN")))))</f>
        <v>TP</v>
      </c>
      <c r="Y13" s="1" t="s">
        <v>28</v>
      </c>
      <c r="Z13" t="s">
        <v>30</v>
      </c>
      <c r="AA13" t="s">
        <v>30</v>
      </c>
      <c r="AB13" t="str">
        <f t="shared" ref="AB13:AB44" si="6">IF(AND(Z13=AA13,AA13&lt;&gt;""),"TP",IF(AND(Z13="",AA13&lt;&gt;""),"FP",IF(AND(Z13="",AA13=""),"TN",IF(AND(Z13&lt;&gt;"",AA13=""),"FN",IF(AND(Z13&lt;&gt;"",AA13&lt;&gt;"",Z13&lt;&gt;AA13),"FPFN")))))</f>
        <v>TN</v>
      </c>
      <c r="AC13" s="1" t="s">
        <v>28</v>
      </c>
      <c r="AD13" t="s">
        <v>30</v>
      </c>
      <c r="AE13" t="s">
        <v>30</v>
      </c>
      <c r="AF13" t="str">
        <f t="shared" ref="AF13:AF44" si="7">IF(AND(AD13=AE13,AE13&lt;&gt;""),"TP",IF(AND(AD13="",AE13&lt;&gt;""),"FP",IF(AND(AD13="",AE13=""),"TN",IF(AND(AD13&lt;&gt;"",AE13=""),"FN",IF(AND(AD13&lt;&gt;"",AE13&lt;&gt;"",AD13&lt;&gt;AE13),"FPFN")))))</f>
        <v>TN</v>
      </c>
      <c r="AG13" s="1" t="s">
        <v>28</v>
      </c>
      <c r="AH13" t="s">
        <v>719</v>
      </c>
      <c r="AI13" t="s">
        <v>719</v>
      </c>
      <c r="AJ13" t="str">
        <f t="shared" ref="AJ13:AJ44" si="8">IF(AND(AH13=AI13,AI13&lt;&gt;""),"TP",IF(AND(AH13="",AI13&lt;&gt;""),"FP",IF(AND(AH13="",AI13=""),"TN",IF(AND(AH13&lt;&gt;"",AI13=""),"FN",IF(AND(AH13&lt;&gt;"",AI13&lt;&gt;"",AH13&lt;&gt;AI13),"FPFN")))))</f>
        <v>TP</v>
      </c>
      <c r="AK13" s="1" t="s">
        <v>28</v>
      </c>
      <c r="AL13" t="s">
        <v>734</v>
      </c>
      <c r="AM13" t="s">
        <v>735</v>
      </c>
      <c r="AN13" t="str">
        <f t="shared" ref="AN13:AN44" si="9">IF(AND(AL13=AM13,AM13&lt;&gt;""),"TP",IF(AND(AL13="",AM13&lt;&gt;""),"FP",IF(AND(AL13="",AM13=""),"TN",IF(AND(AL13&lt;&gt;"",AM13=""),"FN",IF(AND(AL13&lt;&gt;"",AM13&lt;&gt;"",AL13&lt;&gt;AM13),"FPFN")))))</f>
        <v>FPFN</v>
      </c>
      <c r="AO13" s="1" t="s">
        <v>28</v>
      </c>
      <c r="AP13" t="s">
        <v>30</v>
      </c>
      <c r="AQ13" t="s">
        <v>30</v>
      </c>
      <c r="AR13" t="str">
        <f t="shared" ref="AR13:AR44" si="10">IF(AND(AP13=AQ13,AQ13&lt;&gt;""),"TP",IF(AND(AP13="",AQ13&lt;&gt;""),"FP",IF(AND(AP13="",AQ13=""),"TN",IF(AND(AP13&lt;&gt;"",AQ13=""),"FN",IF(AND(AP13&lt;&gt;"",AQ13&lt;&gt;"",AP13&lt;&gt;AQ13),"FPFN")))))</f>
        <v>TN</v>
      </c>
      <c r="AS13" s="1" t="s">
        <v>28</v>
      </c>
      <c r="AT13" t="s">
        <v>838</v>
      </c>
      <c r="AU13" t="s">
        <v>838</v>
      </c>
      <c r="AV13" t="str">
        <f t="shared" ref="AV13:AV44" si="11">IF(AND(AT13=AU13,AU13&lt;&gt;""),"TP",IF(AND(AT13="",AU13&lt;&gt;""),"FP",IF(AND(AT13="",AU13=""),"TN",IF(AND(AT13&lt;&gt;"",AU13=""),"FN",IF(AND(AT13&lt;&gt;"",AU13&lt;&gt;"",AT13&lt;&gt;AU13),"FPFN")))))</f>
        <v>TP</v>
      </c>
      <c r="AW13" s="1" t="s">
        <v>28</v>
      </c>
      <c r="AX13" t="s">
        <v>842</v>
      </c>
      <c r="AY13" t="s">
        <v>842</v>
      </c>
      <c r="AZ13" t="str">
        <f t="shared" ref="AZ13:AZ44" si="12">IF(AND(AX13=AY13,AY13&lt;&gt;""),"TP",IF(AND(AX13="",AY13&lt;&gt;""),"FP",IF(AND(AX13="",AY13=""),"TN",IF(AND(AX13&lt;&gt;"",AY13=""),"FN",IF(AND(AX13&lt;&gt;"",AY13&lt;&gt;"",AX13&lt;&gt;AY13),"FPFN")))))</f>
        <v>TP</v>
      </c>
      <c r="BA13" s="1" t="s">
        <v>28</v>
      </c>
      <c r="BB13" t="s">
        <v>857</v>
      </c>
      <c r="BC13" t="s">
        <v>857</v>
      </c>
      <c r="BD13" t="str">
        <f t="shared" ref="BD13:BD44" si="13">IF(AND(BB13=BC13,BC13&lt;&gt;""),"TP",IF(AND(BB13="",BC13&lt;&gt;""),"FP",IF(AND(BB13="",BC13=""),"TN",IF(AND(BB13&lt;&gt;"",BC13=""),"FN",IF(AND(BB13&lt;&gt;"",BC13&lt;&gt;"",BB13&lt;&gt;BC13),"FPFN")))))</f>
        <v>TP</v>
      </c>
      <c r="BE13" s="1" t="s">
        <v>28</v>
      </c>
      <c r="BF13" t="s">
        <v>978</v>
      </c>
      <c r="BG13" t="s">
        <v>979</v>
      </c>
      <c r="BH13" t="str">
        <f t="shared" ref="BH13:BH44" si="14">IF(AND(BF13=BG13,BG13&lt;&gt;""),"TP",IF(AND(BF13="",BG13&lt;&gt;""),"FP",IF(AND(BF13="",BG13=""),"TN",IF(AND(BF13&lt;&gt;"",BG13=""),"FN",IF(AND(BF13&lt;&gt;"",BG13&lt;&gt;"",BF13&lt;&gt;BG13),"FPFN")))))</f>
        <v>FPFN</v>
      </c>
      <c r="BI13" s="1" t="s">
        <v>28</v>
      </c>
      <c r="BJ13" t="s">
        <v>1138</v>
      </c>
      <c r="BK13" t="s">
        <v>1138</v>
      </c>
      <c r="BL13" t="str">
        <f t="shared" ref="BL13:BL44" si="15">IF(AND(BJ13=BK13,BK13&lt;&gt;""),"TP",IF(AND(BJ13="",BK13&lt;&gt;""),"FP",IF(AND(BJ13="",BK13=""),"TN",IF(AND(BJ13&lt;&gt;"",BK13=""),"FN",IF(AND(BJ13&lt;&gt;"",BK13&lt;&gt;"",BJ13&lt;&gt;BK13),"FPFN")))))</f>
        <v>TP</v>
      </c>
    </row>
    <row r="14" spans="1:64" x14ac:dyDescent="0.35">
      <c r="A14" s="1" t="s">
        <v>31</v>
      </c>
      <c r="B14" t="s">
        <v>32</v>
      </c>
      <c r="C14" t="s">
        <v>32</v>
      </c>
      <c r="D14" t="str">
        <f t="shared" si="0"/>
        <v>TP</v>
      </c>
      <c r="E14" s="1" t="s">
        <v>31</v>
      </c>
      <c r="F14" t="s">
        <v>247</v>
      </c>
      <c r="G14" t="s">
        <v>248</v>
      </c>
      <c r="H14" t="str">
        <f t="shared" si="1"/>
        <v>FPFN</v>
      </c>
      <c r="I14" s="1" t="s">
        <v>31</v>
      </c>
      <c r="J14" t="s">
        <v>301</v>
      </c>
      <c r="K14" t="s">
        <v>302</v>
      </c>
      <c r="L14" t="str">
        <f t="shared" si="2"/>
        <v>FPFN</v>
      </c>
      <c r="M14" s="1" t="s">
        <v>31</v>
      </c>
      <c r="N14" t="s">
        <v>30</v>
      </c>
      <c r="O14" t="s">
        <v>323</v>
      </c>
      <c r="P14" t="str">
        <f t="shared" si="3"/>
        <v>FP</v>
      </c>
      <c r="Q14" s="1" t="s">
        <v>31</v>
      </c>
      <c r="R14" t="s">
        <v>393</v>
      </c>
      <c r="S14" t="s">
        <v>30</v>
      </c>
      <c r="T14" t="str">
        <f t="shared" si="4"/>
        <v>FN</v>
      </c>
      <c r="U14" s="1" t="s">
        <v>31</v>
      </c>
      <c r="V14" t="s">
        <v>496</v>
      </c>
      <c r="W14" t="s">
        <v>497</v>
      </c>
      <c r="X14" t="str">
        <f t="shared" si="5"/>
        <v>FPFN</v>
      </c>
      <c r="Y14" s="1" t="s">
        <v>31</v>
      </c>
      <c r="Z14" t="s">
        <v>30</v>
      </c>
      <c r="AA14" t="s">
        <v>30</v>
      </c>
      <c r="AB14" t="str">
        <f t="shared" si="6"/>
        <v>TN</v>
      </c>
      <c r="AC14" s="1" t="s">
        <v>31</v>
      </c>
      <c r="AD14" t="s">
        <v>30</v>
      </c>
      <c r="AE14" t="s">
        <v>599</v>
      </c>
      <c r="AF14" t="str">
        <f t="shared" si="7"/>
        <v>FP</v>
      </c>
      <c r="AG14" s="1" t="s">
        <v>31</v>
      </c>
      <c r="AH14" t="s">
        <v>720</v>
      </c>
      <c r="AI14" t="s">
        <v>720</v>
      </c>
      <c r="AJ14" t="str">
        <f t="shared" si="8"/>
        <v>TP</v>
      </c>
      <c r="AK14" s="1" t="s">
        <v>31</v>
      </c>
      <c r="AL14" t="s">
        <v>736</v>
      </c>
      <c r="AM14" t="s">
        <v>737</v>
      </c>
      <c r="AN14" t="str">
        <f t="shared" si="9"/>
        <v>FPFN</v>
      </c>
      <c r="AO14" s="1" t="s">
        <v>31</v>
      </c>
      <c r="AP14" t="s">
        <v>744</v>
      </c>
      <c r="AQ14" t="s">
        <v>599</v>
      </c>
      <c r="AR14" t="str">
        <f t="shared" si="10"/>
        <v>FPFN</v>
      </c>
      <c r="AS14" s="1" t="s">
        <v>31</v>
      </c>
      <c r="AT14" t="s">
        <v>838</v>
      </c>
      <c r="AU14" t="s">
        <v>838</v>
      </c>
      <c r="AV14" t="str">
        <f t="shared" si="11"/>
        <v>TP</v>
      </c>
      <c r="AW14" s="1" t="s">
        <v>31</v>
      </c>
      <c r="AX14" t="s">
        <v>842</v>
      </c>
      <c r="AY14" t="s">
        <v>842</v>
      </c>
      <c r="AZ14" t="str">
        <f t="shared" si="12"/>
        <v>TP</v>
      </c>
      <c r="BA14" s="1" t="s">
        <v>31</v>
      </c>
      <c r="BB14" t="s">
        <v>858</v>
      </c>
      <c r="BC14" t="s">
        <v>858</v>
      </c>
      <c r="BD14" t="str">
        <f t="shared" si="13"/>
        <v>TP</v>
      </c>
      <c r="BE14" s="1" t="s">
        <v>31</v>
      </c>
      <c r="BF14" t="s">
        <v>980</v>
      </c>
      <c r="BG14" t="s">
        <v>980</v>
      </c>
      <c r="BH14" t="str">
        <f t="shared" si="14"/>
        <v>TP</v>
      </c>
      <c r="BI14" s="1" t="s">
        <v>31</v>
      </c>
      <c r="BJ14" t="s">
        <v>1139</v>
      </c>
      <c r="BK14" t="s">
        <v>1139</v>
      </c>
      <c r="BL14" t="str">
        <f t="shared" si="15"/>
        <v>TP</v>
      </c>
    </row>
    <row r="15" spans="1:64" x14ac:dyDescent="0.35">
      <c r="A15" s="1" t="s">
        <v>33</v>
      </c>
      <c r="B15" t="s">
        <v>34</v>
      </c>
      <c r="C15" t="s">
        <v>34</v>
      </c>
      <c r="D15" t="str">
        <f t="shared" si="0"/>
        <v>TP</v>
      </c>
      <c r="E15" s="1" t="s">
        <v>33</v>
      </c>
      <c r="F15" t="s">
        <v>30</v>
      </c>
      <c r="G15" t="s">
        <v>30</v>
      </c>
      <c r="H15" t="str">
        <f t="shared" si="1"/>
        <v>TN</v>
      </c>
      <c r="I15" s="1" t="s">
        <v>33</v>
      </c>
      <c r="J15" t="s">
        <v>30</v>
      </c>
      <c r="K15" t="s">
        <v>30</v>
      </c>
      <c r="L15" t="str">
        <f t="shared" si="2"/>
        <v>TN</v>
      </c>
      <c r="M15" s="1" t="s">
        <v>33</v>
      </c>
      <c r="N15" t="s">
        <v>324</v>
      </c>
      <c r="O15" t="s">
        <v>324</v>
      </c>
      <c r="P15" t="str">
        <f t="shared" si="3"/>
        <v>TP</v>
      </c>
      <c r="Q15" s="1" t="s">
        <v>33</v>
      </c>
      <c r="R15" t="s">
        <v>394</v>
      </c>
      <c r="S15" t="s">
        <v>394</v>
      </c>
      <c r="T15" t="str">
        <f t="shared" si="4"/>
        <v>TP</v>
      </c>
      <c r="U15" s="1" t="s">
        <v>33</v>
      </c>
      <c r="V15" t="s">
        <v>498</v>
      </c>
      <c r="W15" t="s">
        <v>498</v>
      </c>
      <c r="X15" t="str">
        <f t="shared" si="5"/>
        <v>TP</v>
      </c>
      <c r="Y15" s="1" t="s">
        <v>33</v>
      </c>
      <c r="Z15" t="s">
        <v>30</v>
      </c>
      <c r="AA15" t="s">
        <v>30</v>
      </c>
      <c r="AB15" t="str">
        <f t="shared" si="6"/>
        <v>TN</v>
      </c>
      <c r="AC15" s="1" t="s">
        <v>33</v>
      </c>
      <c r="AD15" t="s">
        <v>30</v>
      </c>
      <c r="AE15" t="s">
        <v>600</v>
      </c>
      <c r="AF15" t="str">
        <f t="shared" si="7"/>
        <v>FP</v>
      </c>
      <c r="AG15" s="1" t="s">
        <v>33</v>
      </c>
      <c r="AH15" t="s">
        <v>721</v>
      </c>
      <c r="AI15" t="s">
        <v>721</v>
      </c>
      <c r="AJ15" t="str">
        <f t="shared" si="8"/>
        <v>TP</v>
      </c>
      <c r="AK15" s="1" t="s">
        <v>33</v>
      </c>
      <c r="AL15" t="s">
        <v>30</v>
      </c>
      <c r="AM15" t="s">
        <v>30</v>
      </c>
      <c r="AN15" t="str">
        <f t="shared" si="9"/>
        <v>TN</v>
      </c>
      <c r="AO15" s="1" t="s">
        <v>33</v>
      </c>
      <c r="AP15" t="s">
        <v>745</v>
      </c>
      <c r="AQ15" t="s">
        <v>600</v>
      </c>
      <c r="AR15" t="str">
        <f t="shared" si="10"/>
        <v>FPFN</v>
      </c>
      <c r="AS15" s="1" t="s">
        <v>33</v>
      </c>
      <c r="AT15" t="s">
        <v>839</v>
      </c>
      <c r="AU15" t="s">
        <v>839</v>
      </c>
      <c r="AV15" t="str">
        <f t="shared" si="11"/>
        <v>TP</v>
      </c>
      <c r="AW15" s="1" t="s">
        <v>33</v>
      </c>
      <c r="AX15" t="s">
        <v>843</v>
      </c>
      <c r="AY15" t="s">
        <v>843</v>
      </c>
      <c r="AZ15" t="str">
        <f t="shared" si="12"/>
        <v>TP</v>
      </c>
      <c r="BA15" s="1" t="s">
        <v>33</v>
      </c>
      <c r="BB15" t="s">
        <v>859</v>
      </c>
      <c r="BC15" t="s">
        <v>859</v>
      </c>
      <c r="BD15" t="str">
        <f t="shared" si="13"/>
        <v>TP</v>
      </c>
      <c r="BE15" s="1" t="s">
        <v>33</v>
      </c>
      <c r="BF15" t="s">
        <v>981</v>
      </c>
      <c r="BG15" t="s">
        <v>981</v>
      </c>
      <c r="BH15" t="str">
        <f t="shared" si="14"/>
        <v>TP</v>
      </c>
      <c r="BI15" s="1" t="s">
        <v>33</v>
      </c>
      <c r="BJ15" t="s">
        <v>1140</v>
      </c>
      <c r="BK15" t="s">
        <v>1140</v>
      </c>
      <c r="BL15" t="str">
        <f t="shared" si="15"/>
        <v>TP</v>
      </c>
    </row>
    <row r="16" spans="1:64" x14ac:dyDescent="0.35">
      <c r="A16" s="1" t="s">
        <v>35</v>
      </c>
      <c r="B16" t="s">
        <v>36</v>
      </c>
      <c r="C16" t="s">
        <v>36</v>
      </c>
      <c r="D16" t="str">
        <f t="shared" si="0"/>
        <v>TP</v>
      </c>
      <c r="E16" s="1" t="s">
        <v>35</v>
      </c>
      <c r="F16" t="s">
        <v>249</v>
      </c>
      <c r="G16" t="s">
        <v>249</v>
      </c>
      <c r="H16" t="str">
        <f t="shared" si="1"/>
        <v>TP</v>
      </c>
      <c r="I16" s="1" t="s">
        <v>35</v>
      </c>
      <c r="J16" t="s">
        <v>303</v>
      </c>
      <c r="K16" t="s">
        <v>303</v>
      </c>
      <c r="L16" t="str">
        <f t="shared" si="2"/>
        <v>TP</v>
      </c>
      <c r="M16" s="1" t="s">
        <v>35</v>
      </c>
      <c r="N16" t="s">
        <v>325</v>
      </c>
      <c r="O16" t="s">
        <v>326</v>
      </c>
      <c r="P16" t="str">
        <f t="shared" si="3"/>
        <v>FPFN</v>
      </c>
      <c r="Q16" s="1" t="s">
        <v>35</v>
      </c>
      <c r="R16" t="s">
        <v>395</v>
      </c>
      <c r="S16" t="s">
        <v>395</v>
      </c>
      <c r="T16" t="str">
        <f t="shared" si="4"/>
        <v>TP</v>
      </c>
      <c r="U16" s="1" t="s">
        <v>35</v>
      </c>
      <c r="V16" t="s">
        <v>499</v>
      </c>
      <c r="W16" t="s">
        <v>499</v>
      </c>
      <c r="X16" t="str">
        <f t="shared" si="5"/>
        <v>TP</v>
      </c>
      <c r="Y16" s="1" t="s">
        <v>35</v>
      </c>
      <c r="Z16" t="s">
        <v>30</v>
      </c>
      <c r="AA16" t="s">
        <v>30</v>
      </c>
      <c r="AB16" t="str">
        <f t="shared" si="6"/>
        <v>TN</v>
      </c>
      <c r="AC16" s="1" t="s">
        <v>35</v>
      </c>
      <c r="AD16" t="s">
        <v>601</v>
      </c>
      <c r="AE16" t="s">
        <v>602</v>
      </c>
      <c r="AF16" t="str">
        <f t="shared" si="7"/>
        <v>FPFN</v>
      </c>
      <c r="AG16" s="1" t="s">
        <v>35</v>
      </c>
      <c r="AH16" t="s">
        <v>362</v>
      </c>
      <c r="AI16" t="s">
        <v>30</v>
      </c>
      <c r="AJ16" t="str">
        <f t="shared" si="8"/>
        <v>FN</v>
      </c>
      <c r="AK16" s="1" t="s">
        <v>35</v>
      </c>
      <c r="AL16" t="s">
        <v>30</v>
      </c>
      <c r="AM16" t="s">
        <v>30</v>
      </c>
      <c r="AN16" t="str">
        <f t="shared" si="9"/>
        <v>TN</v>
      </c>
      <c r="AO16" s="1" t="s">
        <v>35</v>
      </c>
      <c r="AP16" t="s">
        <v>601</v>
      </c>
      <c r="AQ16" t="s">
        <v>602</v>
      </c>
      <c r="AR16" t="str">
        <f t="shared" si="10"/>
        <v>FPFN</v>
      </c>
      <c r="AS16" s="1" t="s">
        <v>35</v>
      </c>
      <c r="AT16" t="s">
        <v>839</v>
      </c>
      <c r="AU16" t="s">
        <v>839</v>
      </c>
      <c r="AV16" t="str">
        <f t="shared" si="11"/>
        <v>TP</v>
      </c>
      <c r="AW16" s="1" t="s">
        <v>35</v>
      </c>
      <c r="AX16" t="s">
        <v>843</v>
      </c>
      <c r="AY16" t="s">
        <v>843</v>
      </c>
      <c r="AZ16" t="str">
        <f t="shared" si="12"/>
        <v>TP</v>
      </c>
      <c r="BA16" s="1" t="s">
        <v>35</v>
      </c>
      <c r="BB16" t="s">
        <v>860</v>
      </c>
      <c r="BC16" t="s">
        <v>860</v>
      </c>
      <c r="BD16" t="str">
        <f t="shared" si="13"/>
        <v>TP</v>
      </c>
      <c r="BE16" s="1" t="s">
        <v>35</v>
      </c>
      <c r="BF16" t="s">
        <v>982</v>
      </c>
      <c r="BG16" t="s">
        <v>983</v>
      </c>
      <c r="BH16" t="str">
        <f t="shared" si="14"/>
        <v>FPFN</v>
      </c>
      <c r="BI16" s="1" t="s">
        <v>35</v>
      </c>
      <c r="BJ16" t="s">
        <v>1141</v>
      </c>
      <c r="BK16" t="s">
        <v>1141</v>
      </c>
      <c r="BL16" t="str">
        <f t="shared" si="15"/>
        <v>TP</v>
      </c>
    </row>
    <row r="17" spans="1:64" x14ac:dyDescent="0.35">
      <c r="A17" s="1" t="s">
        <v>37</v>
      </c>
      <c r="B17" t="s">
        <v>38</v>
      </c>
      <c r="C17" t="s">
        <v>38</v>
      </c>
      <c r="D17" t="str">
        <f t="shared" si="0"/>
        <v>TP</v>
      </c>
      <c r="E17" s="1" t="s">
        <v>37</v>
      </c>
      <c r="F17" t="s">
        <v>250</v>
      </c>
      <c r="G17" t="s">
        <v>250</v>
      </c>
      <c r="H17" t="str">
        <f t="shared" si="1"/>
        <v>TP</v>
      </c>
      <c r="I17" s="1" t="s">
        <v>37</v>
      </c>
      <c r="J17" t="s">
        <v>304</v>
      </c>
      <c r="K17" t="s">
        <v>304</v>
      </c>
      <c r="L17" t="str">
        <f t="shared" si="2"/>
        <v>TP</v>
      </c>
      <c r="M17" s="1" t="s">
        <v>37</v>
      </c>
      <c r="N17" t="s">
        <v>327</v>
      </c>
      <c r="O17" t="s">
        <v>327</v>
      </c>
      <c r="P17" t="str">
        <f t="shared" si="3"/>
        <v>TP</v>
      </c>
      <c r="Q17" s="1" t="s">
        <v>37</v>
      </c>
      <c r="R17" t="s">
        <v>396</v>
      </c>
      <c r="S17" t="s">
        <v>396</v>
      </c>
      <c r="T17" t="str">
        <f t="shared" si="4"/>
        <v>TP</v>
      </c>
      <c r="U17" s="1" t="s">
        <v>37</v>
      </c>
      <c r="V17" t="s">
        <v>500</v>
      </c>
      <c r="W17" t="s">
        <v>500</v>
      </c>
      <c r="X17" t="str">
        <f t="shared" si="5"/>
        <v>TP</v>
      </c>
      <c r="Y17" s="1" t="s">
        <v>37</v>
      </c>
      <c r="Z17" t="s">
        <v>30</v>
      </c>
      <c r="AA17" t="s">
        <v>30</v>
      </c>
      <c r="AB17" t="str">
        <f t="shared" si="6"/>
        <v>TN</v>
      </c>
      <c r="AC17" s="1" t="s">
        <v>37</v>
      </c>
      <c r="AD17" t="s">
        <v>603</v>
      </c>
      <c r="AE17" t="s">
        <v>604</v>
      </c>
      <c r="AF17" t="str">
        <f t="shared" si="7"/>
        <v>FPFN</v>
      </c>
      <c r="AG17" s="1" t="s">
        <v>37</v>
      </c>
      <c r="AH17" t="s">
        <v>360</v>
      </c>
      <c r="AI17" t="s">
        <v>360</v>
      </c>
      <c r="AJ17" t="str">
        <f t="shared" si="8"/>
        <v>TP</v>
      </c>
      <c r="AK17" s="1" t="s">
        <v>37</v>
      </c>
      <c r="AL17" t="s">
        <v>30</v>
      </c>
      <c r="AM17" t="s">
        <v>30</v>
      </c>
      <c r="AN17" t="str">
        <f t="shared" si="9"/>
        <v>TN</v>
      </c>
      <c r="AO17" s="1" t="s">
        <v>37</v>
      </c>
      <c r="AP17" t="s">
        <v>603</v>
      </c>
      <c r="AQ17" t="s">
        <v>604</v>
      </c>
      <c r="AR17" t="str">
        <f t="shared" si="10"/>
        <v>FPFN</v>
      </c>
      <c r="AS17" s="1" t="s">
        <v>37</v>
      </c>
      <c r="AT17" t="s">
        <v>839</v>
      </c>
      <c r="AU17" t="s">
        <v>839</v>
      </c>
      <c r="AV17" t="str">
        <f t="shared" si="11"/>
        <v>TP</v>
      </c>
      <c r="AW17" s="1" t="s">
        <v>37</v>
      </c>
      <c r="AX17" t="s">
        <v>843</v>
      </c>
      <c r="AY17" t="s">
        <v>843</v>
      </c>
      <c r="AZ17" t="str">
        <f t="shared" si="12"/>
        <v>TP</v>
      </c>
      <c r="BA17" s="1" t="s">
        <v>37</v>
      </c>
      <c r="BB17" t="s">
        <v>861</v>
      </c>
      <c r="BC17" t="s">
        <v>861</v>
      </c>
      <c r="BD17" t="str">
        <f t="shared" si="13"/>
        <v>TP</v>
      </c>
      <c r="BE17" s="1" t="s">
        <v>37</v>
      </c>
      <c r="BF17" t="s">
        <v>984</v>
      </c>
      <c r="BG17" t="s">
        <v>984</v>
      </c>
      <c r="BH17" t="str">
        <f t="shared" si="14"/>
        <v>TP</v>
      </c>
      <c r="BI17" s="1" t="s">
        <v>37</v>
      </c>
      <c r="BJ17" t="s">
        <v>1142</v>
      </c>
      <c r="BK17" t="s">
        <v>1142</v>
      </c>
      <c r="BL17" t="str">
        <f t="shared" si="15"/>
        <v>TP</v>
      </c>
    </row>
    <row r="18" spans="1:64" x14ac:dyDescent="0.35">
      <c r="A18" s="1" t="s">
        <v>39</v>
      </c>
      <c r="B18" t="s">
        <v>40</v>
      </c>
      <c r="C18" t="s">
        <v>40</v>
      </c>
      <c r="D18" t="str">
        <f t="shared" si="0"/>
        <v>TP</v>
      </c>
      <c r="E18" s="1" t="s">
        <v>39</v>
      </c>
      <c r="F18" t="s">
        <v>30</v>
      </c>
      <c r="G18" t="s">
        <v>30</v>
      </c>
      <c r="H18" t="str">
        <f t="shared" si="1"/>
        <v>TN</v>
      </c>
      <c r="I18" s="1" t="s">
        <v>39</v>
      </c>
      <c r="J18" t="s">
        <v>30</v>
      </c>
      <c r="K18" t="s">
        <v>30</v>
      </c>
      <c r="L18" t="str">
        <f t="shared" si="2"/>
        <v>TN</v>
      </c>
      <c r="M18" s="1" t="s">
        <v>39</v>
      </c>
      <c r="N18" t="s">
        <v>328</v>
      </c>
      <c r="O18" t="s">
        <v>329</v>
      </c>
      <c r="P18" t="str">
        <f t="shared" si="3"/>
        <v>FPFN</v>
      </c>
      <c r="Q18" s="1" t="s">
        <v>39</v>
      </c>
      <c r="R18" t="s">
        <v>397</v>
      </c>
      <c r="S18" t="s">
        <v>398</v>
      </c>
      <c r="T18" t="str">
        <f t="shared" si="4"/>
        <v>FPFN</v>
      </c>
      <c r="U18" s="1" t="s">
        <v>39</v>
      </c>
      <c r="V18" t="s">
        <v>501</v>
      </c>
      <c r="W18" t="s">
        <v>501</v>
      </c>
      <c r="X18" t="str">
        <f t="shared" si="5"/>
        <v>TP</v>
      </c>
      <c r="Y18" s="1" t="s">
        <v>39</v>
      </c>
      <c r="Z18" t="s">
        <v>30</v>
      </c>
      <c r="AA18" t="s">
        <v>30</v>
      </c>
      <c r="AB18" t="str">
        <f t="shared" si="6"/>
        <v>TN</v>
      </c>
      <c r="AC18" s="1" t="s">
        <v>39</v>
      </c>
      <c r="AD18" t="s">
        <v>30</v>
      </c>
      <c r="AE18" t="s">
        <v>600</v>
      </c>
      <c r="AF18" t="str">
        <f t="shared" si="7"/>
        <v>FP</v>
      </c>
      <c r="AG18" s="1" t="s">
        <v>39</v>
      </c>
      <c r="AH18" t="s">
        <v>721</v>
      </c>
      <c r="AI18" t="s">
        <v>721</v>
      </c>
      <c r="AJ18" t="str">
        <f t="shared" si="8"/>
        <v>TP</v>
      </c>
      <c r="AK18" s="1" t="s">
        <v>39</v>
      </c>
      <c r="AL18" t="s">
        <v>30</v>
      </c>
      <c r="AM18" t="s">
        <v>30</v>
      </c>
      <c r="AN18" t="str">
        <f t="shared" si="9"/>
        <v>TN</v>
      </c>
      <c r="AO18" s="1" t="s">
        <v>39</v>
      </c>
      <c r="AP18" t="s">
        <v>745</v>
      </c>
      <c r="AQ18" t="s">
        <v>600</v>
      </c>
      <c r="AR18" t="str">
        <f t="shared" si="10"/>
        <v>FPFN</v>
      </c>
      <c r="AS18" s="1" t="s">
        <v>39</v>
      </c>
      <c r="AT18" t="s">
        <v>839</v>
      </c>
      <c r="AU18" t="s">
        <v>839</v>
      </c>
      <c r="AV18" t="str">
        <f t="shared" si="11"/>
        <v>TP</v>
      </c>
      <c r="AW18" s="1" t="s">
        <v>39</v>
      </c>
      <c r="AX18" t="s">
        <v>398</v>
      </c>
      <c r="AY18" t="s">
        <v>843</v>
      </c>
      <c r="AZ18" t="str">
        <f t="shared" si="12"/>
        <v>FPFN</v>
      </c>
      <c r="BA18" s="1" t="s">
        <v>39</v>
      </c>
      <c r="BB18" t="s">
        <v>862</v>
      </c>
      <c r="BC18" t="s">
        <v>862</v>
      </c>
      <c r="BD18" t="str">
        <f t="shared" si="13"/>
        <v>TP</v>
      </c>
      <c r="BE18" s="1" t="s">
        <v>39</v>
      </c>
      <c r="BF18" t="s">
        <v>985</v>
      </c>
      <c r="BG18" t="s">
        <v>985</v>
      </c>
      <c r="BH18" t="str">
        <f t="shared" si="14"/>
        <v>TP</v>
      </c>
      <c r="BI18" s="1" t="s">
        <v>39</v>
      </c>
      <c r="BJ18" t="s">
        <v>1143</v>
      </c>
      <c r="BK18" t="s">
        <v>1143</v>
      </c>
      <c r="BL18" t="str">
        <f t="shared" si="15"/>
        <v>TP</v>
      </c>
    </row>
    <row r="19" spans="1:64" x14ac:dyDescent="0.35">
      <c r="A19" s="1" t="s">
        <v>41</v>
      </c>
      <c r="B19" t="s">
        <v>42</v>
      </c>
      <c r="C19" t="s">
        <v>43</v>
      </c>
      <c r="D19" t="str">
        <f t="shared" si="0"/>
        <v>FPFN</v>
      </c>
      <c r="E19" s="1" t="s">
        <v>41</v>
      </c>
      <c r="F19" t="s">
        <v>251</v>
      </c>
      <c r="G19" t="s">
        <v>251</v>
      </c>
      <c r="H19" t="str">
        <f t="shared" si="1"/>
        <v>TP</v>
      </c>
      <c r="I19" s="1" t="s">
        <v>41</v>
      </c>
      <c r="J19" t="s">
        <v>305</v>
      </c>
      <c r="K19" t="s">
        <v>305</v>
      </c>
      <c r="L19" t="str">
        <f t="shared" si="2"/>
        <v>TP</v>
      </c>
      <c r="M19" s="1" t="s">
        <v>41</v>
      </c>
      <c r="N19" t="s">
        <v>330</v>
      </c>
      <c r="O19" t="s">
        <v>331</v>
      </c>
      <c r="P19" t="str">
        <f t="shared" si="3"/>
        <v>FPFN</v>
      </c>
      <c r="Q19" s="1" t="s">
        <v>41</v>
      </c>
      <c r="R19" t="s">
        <v>399</v>
      </c>
      <c r="S19" t="s">
        <v>399</v>
      </c>
      <c r="T19" t="str">
        <f t="shared" si="4"/>
        <v>TP</v>
      </c>
      <c r="U19" s="1" t="s">
        <v>41</v>
      </c>
      <c r="V19" t="s">
        <v>502</v>
      </c>
      <c r="W19" t="s">
        <v>502</v>
      </c>
      <c r="X19" t="str">
        <f t="shared" si="5"/>
        <v>TP</v>
      </c>
      <c r="Y19" s="1" t="s">
        <v>41</v>
      </c>
      <c r="Z19" t="s">
        <v>30</v>
      </c>
      <c r="AA19" t="s">
        <v>30</v>
      </c>
      <c r="AB19" t="str">
        <f t="shared" si="6"/>
        <v>TN</v>
      </c>
      <c r="AC19" s="1" t="s">
        <v>41</v>
      </c>
      <c r="AD19" t="s">
        <v>605</v>
      </c>
      <c r="AE19" t="s">
        <v>606</v>
      </c>
      <c r="AF19" t="str">
        <f t="shared" si="7"/>
        <v>FPFN</v>
      </c>
      <c r="AG19" s="1" t="s">
        <v>41</v>
      </c>
      <c r="AH19" t="s">
        <v>360</v>
      </c>
      <c r="AI19" t="s">
        <v>360</v>
      </c>
      <c r="AJ19" t="str">
        <f t="shared" si="8"/>
        <v>TP</v>
      </c>
      <c r="AK19" s="1" t="s">
        <v>41</v>
      </c>
      <c r="AL19" t="s">
        <v>30</v>
      </c>
      <c r="AM19" t="s">
        <v>30</v>
      </c>
      <c r="AN19" t="str">
        <f t="shared" si="9"/>
        <v>TN</v>
      </c>
      <c r="AO19" s="1" t="s">
        <v>41</v>
      </c>
      <c r="AP19" t="s">
        <v>605</v>
      </c>
      <c r="AQ19" t="s">
        <v>606</v>
      </c>
      <c r="AR19" t="str">
        <f t="shared" si="10"/>
        <v>FPFN</v>
      </c>
      <c r="AS19" s="1" t="s">
        <v>41</v>
      </c>
      <c r="AT19" t="s">
        <v>839</v>
      </c>
      <c r="AU19" t="s">
        <v>839</v>
      </c>
      <c r="AV19" t="str">
        <f t="shared" si="11"/>
        <v>TP</v>
      </c>
      <c r="AW19" s="1" t="s">
        <v>41</v>
      </c>
      <c r="AX19" t="s">
        <v>844</v>
      </c>
      <c r="AY19" t="s">
        <v>844</v>
      </c>
      <c r="AZ19" t="str">
        <f t="shared" si="12"/>
        <v>TP</v>
      </c>
      <c r="BA19" s="1" t="s">
        <v>41</v>
      </c>
      <c r="BB19" t="s">
        <v>863</v>
      </c>
      <c r="BC19" t="s">
        <v>863</v>
      </c>
      <c r="BD19" t="str">
        <f t="shared" si="13"/>
        <v>TP</v>
      </c>
      <c r="BE19" s="1" t="s">
        <v>41</v>
      </c>
      <c r="BF19" t="s">
        <v>986</v>
      </c>
      <c r="BG19" t="s">
        <v>986</v>
      </c>
      <c r="BH19" t="str">
        <f t="shared" si="14"/>
        <v>TP</v>
      </c>
      <c r="BI19" s="1" t="s">
        <v>41</v>
      </c>
      <c r="BJ19" t="s">
        <v>1144</v>
      </c>
      <c r="BK19" t="s">
        <v>1144</v>
      </c>
      <c r="BL19" t="str">
        <f t="shared" si="15"/>
        <v>TP</v>
      </c>
    </row>
    <row r="20" spans="1:64" x14ac:dyDescent="0.35">
      <c r="A20" s="1" t="s">
        <v>44</v>
      </c>
      <c r="B20" t="s">
        <v>45</v>
      </c>
      <c r="C20" t="s">
        <v>45</v>
      </c>
      <c r="D20" t="str">
        <f t="shared" si="0"/>
        <v>TP</v>
      </c>
      <c r="E20" s="1" t="s">
        <v>44</v>
      </c>
      <c r="F20" t="s">
        <v>252</v>
      </c>
      <c r="G20" t="s">
        <v>252</v>
      </c>
      <c r="H20" t="str">
        <f t="shared" si="1"/>
        <v>TP</v>
      </c>
      <c r="I20" s="1" t="s">
        <v>44</v>
      </c>
      <c r="J20" t="s">
        <v>304</v>
      </c>
      <c r="K20" t="s">
        <v>304</v>
      </c>
      <c r="L20" t="str">
        <f t="shared" si="2"/>
        <v>TP</v>
      </c>
      <c r="M20" s="1" t="s">
        <v>44</v>
      </c>
      <c r="N20" t="s">
        <v>332</v>
      </c>
      <c r="O20" t="s">
        <v>332</v>
      </c>
      <c r="P20" t="str">
        <f t="shared" si="3"/>
        <v>TP</v>
      </c>
      <c r="Q20" s="1" t="s">
        <v>44</v>
      </c>
      <c r="R20" t="s">
        <v>400</v>
      </c>
      <c r="S20" t="s">
        <v>400</v>
      </c>
      <c r="T20" t="str">
        <f t="shared" si="4"/>
        <v>TP</v>
      </c>
      <c r="U20" s="1" t="s">
        <v>44</v>
      </c>
      <c r="V20" t="s">
        <v>503</v>
      </c>
      <c r="W20" t="s">
        <v>503</v>
      </c>
      <c r="X20" t="str">
        <f t="shared" si="5"/>
        <v>TP</v>
      </c>
      <c r="Y20" s="1" t="s">
        <v>44</v>
      </c>
      <c r="Z20" t="s">
        <v>30</v>
      </c>
      <c r="AA20" t="s">
        <v>30</v>
      </c>
      <c r="AB20" t="str">
        <f t="shared" si="6"/>
        <v>TN</v>
      </c>
      <c r="AC20" s="1" t="s">
        <v>44</v>
      </c>
      <c r="AD20" t="s">
        <v>607</v>
      </c>
      <c r="AE20" t="s">
        <v>608</v>
      </c>
      <c r="AF20" t="str">
        <f t="shared" si="7"/>
        <v>FPFN</v>
      </c>
      <c r="AG20" s="1" t="s">
        <v>44</v>
      </c>
      <c r="AH20" t="s">
        <v>360</v>
      </c>
      <c r="AI20" t="s">
        <v>360</v>
      </c>
      <c r="AJ20" t="str">
        <f t="shared" si="8"/>
        <v>TP</v>
      </c>
      <c r="AK20" s="1" t="s">
        <v>44</v>
      </c>
      <c r="AL20" t="s">
        <v>30</v>
      </c>
      <c r="AM20" t="s">
        <v>30</v>
      </c>
      <c r="AN20" t="str">
        <f t="shared" si="9"/>
        <v>TN</v>
      </c>
      <c r="AO20" s="1" t="s">
        <v>44</v>
      </c>
      <c r="AP20" t="s">
        <v>607</v>
      </c>
      <c r="AQ20" t="s">
        <v>608</v>
      </c>
      <c r="AR20" t="str">
        <f t="shared" si="10"/>
        <v>FPFN</v>
      </c>
      <c r="AS20" s="1" t="s">
        <v>44</v>
      </c>
      <c r="AT20" t="s">
        <v>839</v>
      </c>
      <c r="AU20" t="s">
        <v>839</v>
      </c>
      <c r="AV20" t="str">
        <f t="shared" si="11"/>
        <v>TP</v>
      </c>
      <c r="AW20" s="1" t="s">
        <v>44</v>
      </c>
      <c r="AX20" t="s">
        <v>843</v>
      </c>
      <c r="AY20" t="s">
        <v>843</v>
      </c>
      <c r="AZ20" t="str">
        <f t="shared" si="12"/>
        <v>TP</v>
      </c>
      <c r="BA20" s="1" t="s">
        <v>44</v>
      </c>
      <c r="BB20" t="s">
        <v>864</v>
      </c>
      <c r="BC20" t="s">
        <v>864</v>
      </c>
      <c r="BD20" t="str">
        <f t="shared" si="13"/>
        <v>TP</v>
      </c>
      <c r="BE20" s="1" t="s">
        <v>44</v>
      </c>
      <c r="BF20" t="s">
        <v>987</v>
      </c>
      <c r="BG20" t="s">
        <v>987</v>
      </c>
      <c r="BH20" t="str">
        <f t="shared" si="14"/>
        <v>TP</v>
      </c>
      <c r="BI20" s="1" t="s">
        <v>44</v>
      </c>
      <c r="BJ20" t="s">
        <v>1145</v>
      </c>
      <c r="BK20" t="s">
        <v>1145</v>
      </c>
      <c r="BL20" t="str">
        <f t="shared" si="15"/>
        <v>TP</v>
      </c>
    </row>
    <row r="21" spans="1:64" x14ac:dyDescent="0.35">
      <c r="A21" s="1" t="s">
        <v>46</v>
      </c>
      <c r="B21" t="s">
        <v>47</v>
      </c>
      <c r="C21" t="s">
        <v>30</v>
      </c>
      <c r="D21" t="str">
        <f t="shared" si="0"/>
        <v>FN</v>
      </c>
      <c r="E21" s="1" t="s">
        <v>46</v>
      </c>
      <c r="F21" t="s">
        <v>253</v>
      </c>
      <c r="G21" t="s">
        <v>30</v>
      </c>
      <c r="H21" t="str">
        <f t="shared" si="1"/>
        <v>FN</v>
      </c>
      <c r="I21" s="1" t="s">
        <v>46</v>
      </c>
      <c r="J21" t="s">
        <v>305</v>
      </c>
      <c r="K21" t="s">
        <v>305</v>
      </c>
      <c r="L21" t="str">
        <f t="shared" si="2"/>
        <v>TP</v>
      </c>
      <c r="M21" s="1" t="s">
        <v>46</v>
      </c>
      <c r="N21" t="s">
        <v>333</v>
      </c>
      <c r="O21" t="s">
        <v>334</v>
      </c>
      <c r="P21" t="str">
        <f t="shared" si="3"/>
        <v>FPFN</v>
      </c>
      <c r="Q21" s="1" t="s">
        <v>46</v>
      </c>
      <c r="R21" t="s">
        <v>401</v>
      </c>
      <c r="S21" t="s">
        <v>30</v>
      </c>
      <c r="T21" t="str">
        <f t="shared" si="4"/>
        <v>FN</v>
      </c>
      <c r="U21" s="1" t="s">
        <v>46</v>
      </c>
      <c r="V21" t="s">
        <v>504</v>
      </c>
      <c r="W21" t="s">
        <v>504</v>
      </c>
      <c r="X21" t="str">
        <f t="shared" si="5"/>
        <v>TP</v>
      </c>
      <c r="Y21" s="1" t="s">
        <v>46</v>
      </c>
      <c r="Z21" t="s">
        <v>30</v>
      </c>
      <c r="AA21" t="s">
        <v>30</v>
      </c>
      <c r="AB21" t="str">
        <f t="shared" si="6"/>
        <v>TN</v>
      </c>
      <c r="AC21" s="1" t="s">
        <v>46</v>
      </c>
      <c r="AD21" t="s">
        <v>609</v>
      </c>
      <c r="AE21" t="s">
        <v>610</v>
      </c>
      <c r="AF21" t="str">
        <f t="shared" si="7"/>
        <v>FPFN</v>
      </c>
      <c r="AG21" s="1" t="s">
        <v>46</v>
      </c>
      <c r="AH21" t="s">
        <v>360</v>
      </c>
      <c r="AI21" t="s">
        <v>360</v>
      </c>
      <c r="AJ21" t="str">
        <f t="shared" si="8"/>
        <v>TP</v>
      </c>
      <c r="AK21" s="1" t="s">
        <v>46</v>
      </c>
      <c r="AL21" t="s">
        <v>30</v>
      </c>
      <c r="AM21" t="s">
        <v>30</v>
      </c>
      <c r="AN21" t="str">
        <f t="shared" si="9"/>
        <v>TN</v>
      </c>
      <c r="AO21" s="1" t="s">
        <v>46</v>
      </c>
      <c r="AP21" t="s">
        <v>609</v>
      </c>
      <c r="AQ21" t="s">
        <v>610</v>
      </c>
      <c r="AR21" t="str">
        <f t="shared" si="10"/>
        <v>FPFN</v>
      </c>
      <c r="AS21" s="1" t="s">
        <v>46</v>
      </c>
      <c r="AT21" t="s">
        <v>839</v>
      </c>
      <c r="AU21" t="s">
        <v>839</v>
      </c>
      <c r="AV21" t="str">
        <f t="shared" si="11"/>
        <v>TP</v>
      </c>
      <c r="AW21" s="1" t="s">
        <v>46</v>
      </c>
      <c r="AX21" t="s">
        <v>843</v>
      </c>
      <c r="AY21" t="s">
        <v>843</v>
      </c>
      <c r="AZ21" t="str">
        <f t="shared" si="12"/>
        <v>TP</v>
      </c>
      <c r="BA21" s="1" t="s">
        <v>46</v>
      </c>
      <c r="BB21" t="s">
        <v>865</v>
      </c>
      <c r="BC21" t="s">
        <v>30</v>
      </c>
      <c r="BD21" t="str">
        <f t="shared" si="13"/>
        <v>FN</v>
      </c>
      <c r="BE21" s="1" t="s">
        <v>46</v>
      </c>
      <c r="BF21" t="s">
        <v>988</v>
      </c>
      <c r="BG21" t="s">
        <v>988</v>
      </c>
      <c r="BH21" t="str">
        <f t="shared" si="14"/>
        <v>TP</v>
      </c>
      <c r="BI21" s="1" t="s">
        <v>46</v>
      </c>
      <c r="BJ21" t="s">
        <v>1146</v>
      </c>
      <c r="BK21" t="s">
        <v>30</v>
      </c>
      <c r="BL21" t="str">
        <f t="shared" si="15"/>
        <v>FN</v>
      </c>
    </row>
    <row r="22" spans="1:64" x14ac:dyDescent="0.35">
      <c r="A22" s="1" t="s">
        <v>48</v>
      </c>
      <c r="B22" t="s">
        <v>49</v>
      </c>
      <c r="C22" t="s">
        <v>50</v>
      </c>
      <c r="D22" t="str">
        <f t="shared" si="0"/>
        <v>FPFN</v>
      </c>
      <c r="E22" s="1" t="s">
        <v>48</v>
      </c>
      <c r="F22" t="s">
        <v>254</v>
      </c>
      <c r="G22" t="s">
        <v>254</v>
      </c>
      <c r="H22" t="str">
        <f t="shared" si="1"/>
        <v>TP</v>
      </c>
      <c r="I22" s="1" t="s">
        <v>48</v>
      </c>
      <c r="J22" t="s">
        <v>306</v>
      </c>
      <c r="K22" t="s">
        <v>306</v>
      </c>
      <c r="L22" t="str">
        <f t="shared" si="2"/>
        <v>TP</v>
      </c>
      <c r="M22" s="1" t="s">
        <v>48</v>
      </c>
      <c r="N22" t="s">
        <v>335</v>
      </c>
      <c r="O22" t="s">
        <v>335</v>
      </c>
      <c r="P22" t="str">
        <f t="shared" si="3"/>
        <v>TP</v>
      </c>
      <c r="Q22" s="1" t="s">
        <v>48</v>
      </c>
      <c r="R22" t="s">
        <v>402</v>
      </c>
      <c r="S22" t="s">
        <v>402</v>
      </c>
      <c r="T22" t="str">
        <f t="shared" si="4"/>
        <v>TP</v>
      </c>
      <c r="U22" s="1" t="s">
        <v>48</v>
      </c>
      <c r="V22" t="s">
        <v>505</v>
      </c>
      <c r="W22" t="s">
        <v>505</v>
      </c>
      <c r="X22" t="str">
        <f t="shared" si="5"/>
        <v>TP</v>
      </c>
      <c r="Y22" s="1" t="s">
        <v>48</v>
      </c>
      <c r="Z22" t="s">
        <v>30</v>
      </c>
      <c r="AA22" t="s">
        <v>30</v>
      </c>
      <c r="AB22" t="str">
        <f t="shared" si="6"/>
        <v>TN</v>
      </c>
      <c r="AC22" s="1" t="s">
        <v>48</v>
      </c>
      <c r="AD22" t="s">
        <v>611</v>
      </c>
      <c r="AE22" t="s">
        <v>612</v>
      </c>
      <c r="AF22" t="str">
        <f t="shared" si="7"/>
        <v>FPFN</v>
      </c>
      <c r="AG22" s="1" t="s">
        <v>48</v>
      </c>
      <c r="AH22" t="s">
        <v>362</v>
      </c>
      <c r="AI22" t="s">
        <v>30</v>
      </c>
      <c r="AJ22" t="str">
        <f t="shared" si="8"/>
        <v>FN</v>
      </c>
      <c r="AK22" s="1" t="s">
        <v>48</v>
      </c>
      <c r="AL22" t="s">
        <v>30</v>
      </c>
      <c r="AM22" t="s">
        <v>30</v>
      </c>
      <c r="AN22" t="str">
        <f t="shared" si="9"/>
        <v>TN</v>
      </c>
      <c r="AO22" s="1" t="s">
        <v>48</v>
      </c>
      <c r="AP22" t="s">
        <v>611</v>
      </c>
      <c r="AQ22" t="s">
        <v>612</v>
      </c>
      <c r="AR22" t="str">
        <f t="shared" si="10"/>
        <v>FPFN</v>
      </c>
      <c r="AS22" s="1" t="s">
        <v>48</v>
      </c>
      <c r="AT22" t="s">
        <v>839</v>
      </c>
      <c r="AU22" t="s">
        <v>839</v>
      </c>
      <c r="AV22" t="str">
        <f t="shared" si="11"/>
        <v>TP</v>
      </c>
      <c r="AW22" s="1" t="s">
        <v>48</v>
      </c>
      <c r="AX22" t="s">
        <v>843</v>
      </c>
      <c r="AY22" t="s">
        <v>843</v>
      </c>
      <c r="AZ22" t="str">
        <f t="shared" si="12"/>
        <v>TP</v>
      </c>
      <c r="BA22" s="1" t="s">
        <v>48</v>
      </c>
      <c r="BB22" t="s">
        <v>866</v>
      </c>
      <c r="BC22" t="s">
        <v>866</v>
      </c>
      <c r="BD22" t="str">
        <f t="shared" si="13"/>
        <v>TP</v>
      </c>
      <c r="BE22" s="1" t="s">
        <v>48</v>
      </c>
      <c r="BF22" t="s">
        <v>989</v>
      </c>
      <c r="BG22" t="s">
        <v>990</v>
      </c>
      <c r="BH22" t="str">
        <f t="shared" si="14"/>
        <v>FPFN</v>
      </c>
      <c r="BI22" s="1" t="s">
        <v>48</v>
      </c>
      <c r="BJ22" t="s">
        <v>1147</v>
      </c>
      <c r="BK22" t="s">
        <v>1147</v>
      </c>
      <c r="BL22" t="str">
        <f t="shared" si="15"/>
        <v>TP</v>
      </c>
    </row>
    <row r="23" spans="1:64" x14ac:dyDescent="0.35">
      <c r="A23" s="1" t="s">
        <v>51</v>
      </c>
      <c r="B23" t="s">
        <v>52</v>
      </c>
      <c r="C23" t="s">
        <v>52</v>
      </c>
      <c r="D23" t="str">
        <f t="shared" si="0"/>
        <v>TP</v>
      </c>
      <c r="E23" s="1" t="s">
        <v>51</v>
      </c>
      <c r="F23" t="s">
        <v>30</v>
      </c>
      <c r="G23" t="s">
        <v>30</v>
      </c>
      <c r="H23" t="str">
        <f t="shared" si="1"/>
        <v>TN</v>
      </c>
      <c r="I23" s="1" t="s">
        <v>51</v>
      </c>
      <c r="J23" t="s">
        <v>30</v>
      </c>
      <c r="K23" t="s">
        <v>30</v>
      </c>
      <c r="L23" t="str">
        <f t="shared" si="2"/>
        <v>TN</v>
      </c>
      <c r="M23" s="1" t="s">
        <v>51</v>
      </c>
      <c r="N23" t="s">
        <v>336</v>
      </c>
      <c r="O23" t="s">
        <v>336</v>
      </c>
      <c r="P23" t="str">
        <f t="shared" si="3"/>
        <v>TP</v>
      </c>
      <c r="Q23" s="1" t="s">
        <v>51</v>
      </c>
      <c r="R23" t="s">
        <v>403</v>
      </c>
      <c r="S23" t="s">
        <v>404</v>
      </c>
      <c r="T23" t="str">
        <f t="shared" si="4"/>
        <v>FPFN</v>
      </c>
      <c r="U23" s="1" t="s">
        <v>51</v>
      </c>
      <c r="V23" t="s">
        <v>506</v>
      </c>
      <c r="W23" t="s">
        <v>506</v>
      </c>
      <c r="X23" t="str">
        <f t="shared" si="5"/>
        <v>TP</v>
      </c>
      <c r="Y23" s="1" t="s">
        <v>51</v>
      </c>
      <c r="Z23" t="s">
        <v>30</v>
      </c>
      <c r="AA23" t="s">
        <v>30</v>
      </c>
      <c r="AB23" t="str">
        <f t="shared" si="6"/>
        <v>TN</v>
      </c>
      <c r="AC23" s="1" t="s">
        <v>51</v>
      </c>
      <c r="AD23" t="s">
        <v>30</v>
      </c>
      <c r="AE23" t="s">
        <v>613</v>
      </c>
      <c r="AF23" t="str">
        <f t="shared" si="7"/>
        <v>FP</v>
      </c>
      <c r="AG23" s="1" t="s">
        <v>51</v>
      </c>
      <c r="AH23" t="s">
        <v>721</v>
      </c>
      <c r="AI23" t="s">
        <v>721</v>
      </c>
      <c r="AJ23" t="str">
        <f t="shared" si="8"/>
        <v>TP</v>
      </c>
      <c r="AK23" s="1" t="s">
        <v>51</v>
      </c>
      <c r="AL23" t="s">
        <v>30</v>
      </c>
      <c r="AM23" t="s">
        <v>30</v>
      </c>
      <c r="AN23" t="str">
        <f t="shared" si="9"/>
        <v>TN</v>
      </c>
      <c r="AO23" s="1" t="s">
        <v>51</v>
      </c>
      <c r="AP23" t="s">
        <v>746</v>
      </c>
      <c r="AQ23" t="s">
        <v>613</v>
      </c>
      <c r="AR23" t="str">
        <f t="shared" si="10"/>
        <v>FPFN</v>
      </c>
      <c r="AS23" s="1" t="s">
        <v>51</v>
      </c>
      <c r="AT23" t="s">
        <v>839</v>
      </c>
      <c r="AU23" t="s">
        <v>839</v>
      </c>
      <c r="AV23" t="str">
        <f t="shared" si="11"/>
        <v>TP</v>
      </c>
      <c r="AW23" s="1" t="s">
        <v>51</v>
      </c>
      <c r="AX23" t="s">
        <v>843</v>
      </c>
      <c r="AY23" t="s">
        <v>404</v>
      </c>
      <c r="AZ23" t="str">
        <f t="shared" si="12"/>
        <v>FPFN</v>
      </c>
      <c r="BA23" s="1" t="s">
        <v>51</v>
      </c>
      <c r="BB23" t="s">
        <v>867</v>
      </c>
      <c r="BC23" t="s">
        <v>867</v>
      </c>
      <c r="BD23" t="str">
        <f t="shared" si="13"/>
        <v>TP</v>
      </c>
      <c r="BE23" s="1" t="s">
        <v>51</v>
      </c>
      <c r="BF23" t="s">
        <v>991</v>
      </c>
      <c r="BG23" t="s">
        <v>991</v>
      </c>
      <c r="BH23" t="str">
        <f t="shared" si="14"/>
        <v>TP</v>
      </c>
      <c r="BI23" s="1" t="s">
        <v>51</v>
      </c>
      <c r="BJ23" t="s">
        <v>1148</v>
      </c>
      <c r="BK23" t="s">
        <v>1148</v>
      </c>
      <c r="BL23" t="str">
        <f t="shared" si="15"/>
        <v>TP</v>
      </c>
    </row>
    <row r="24" spans="1:64" x14ac:dyDescent="0.35">
      <c r="A24" s="1" t="s">
        <v>53</v>
      </c>
      <c r="B24" t="s">
        <v>54</v>
      </c>
      <c r="C24" t="s">
        <v>54</v>
      </c>
      <c r="D24" t="str">
        <f t="shared" si="0"/>
        <v>TP</v>
      </c>
      <c r="E24" s="1" t="s">
        <v>53</v>
      </c>
      <c r="F24" t="s">
        <v>255</v>
      </c>
      <c r="G24" t="s">
        <v>255</v>
      </c>
      <c r="H24" t="str">
        <f t="shared" si="1"/>
        <v>TP</v>
      </c>
      <c r="I24" s="1" t="s">
        <v>53</v>
      </c>
      <c r="J24" t="s">
        <v>307</v>
      </c>
      <c r="K24" t="s">
        <v>307</v>
      </c>
      <c r="L24" t="str">
        <f t="shared" si="2"/>
        <v>TP</v>
      </c>
      <c r="M24" s="1" t="s">
        <v>53</v>
      </c>
      <c r="N24" t="s">
        <v>337</v>
      </c>
      <c r="O24" t="s">
        <v>30</v>
      </c>
      <c r="P24" t="str">
        <f t="shared" si="3"/>
        <v>FN</v>
      </c>
      <c r="Q24" s="1" t="s">
        <v>53</v>
      </c>
      <c r="R24" t="s">
        <v>405</v>
      </c>
      <c r="S24" t="s">
        <v>405</v>
      </c>
      <c r="T24" t="str">
        <f t="shared" si="4"/>
        <v>TP</v>
      </c>
      <c r="U24" s="1" t="s">
        <v>53</v>
      </c>
      <c r="V24" t="s">
        <v>507</v>
      </c>
      <c r="W24" t="s">
        <v>507</v>
      </c>
      <c r="X24" t="str">
        <f t="shared" si="5"/>
        <v>TP</v>
      </c>
      <c r="Y24" s="1" t="s">
        <v>53</v>
      </c>
      <c r="Z24" t="s">
        <v>30</v>
      </c>
      <c r="AA24" t="s">
        <v>30</v>
      </c>
      <c r="AB24" t="str">
        <f t="shared" si="6"/>
        <v>TN</v>
      </c>
      <c r="AC24" s="1" t="s">
        <v>53</v>
      </c>
      <c r="AD24" t="s">
        <v>614</v>
      </c>
      <c r="AE24" t="s">
        <v>615</v>
      </c>
      <c r="AF24" t="str">
        <f t="shared" si="7"/>
        <v>FPFN</v>
      </c>
      <c r="AG24" s="1" t="s">
        <v>53</v>
      </c>
      <c r="AH24" t="s">
        <v>361</v>
      </c>
      <c r="AI24" t="s">
        <v>722</v>
      </c>
      <c r="AJ24" t="str">
        <f t="shared" si="8"/>
        <v>FPFN</v>
      </c>
      <c r="AK24" s="1" t="s">
        <v>53</v>
      </c>
      <c r="AL24" t="s">
        <v>30</v>
      </c>
      <c r="AM24" t="s">
        <v>30</v>
      </c>
      <c r="AN24" t="str">
        <f t="shared" si="9"/>
        <v>TN</v>
      </c>
      <c r="AO24" s="1" t="s">
        <v>53</v>
      </c>
      <c r="AP24" t="s">
        <v>614</v>
      </c>
      <c r="AQ24" t="s">
        <v>615</v>
      </c>
      <c r="AR24" t="str">
        <f t="shared" si="10"/>
        <v>FPFN</v>
      </c>
      <c r="AS24" s="1" t="s">
        <v>53</v>
      </c>
      <c r="AT24" t="s">
        <v>839</v>
      </c>
      <c r="AU24" t="s">
        <v>839</v>
      </c>
      <c r="AV24" t="str">
        <f t="shared" si="11"/>
        <v>TP</v>
      </c>
      <c r="AW24" s="1" t="s">
        <v>53</v>
      </c>
      <c r="AX24" t="s">
        <v>844</v>
      </c>
      <c r="AY24" t="s">
        <v>844</v>
      </c>
      <c r="AZ24" t="str">
        <f t="shared" si="12"/>
        <v>TP</v>
      </c>
      <c r="BA24" s="1" t="s">
        <v>53</v>
      </c>
      <c r="BB24" t="s">
        <v>868</v>
      </c>
      <c r="BC24" t="s">
        <v>868</v>
      </c>
      <c r="BD24" t="str">
        <f t="shared" si="13"/>
        <v>TP</v>
      </c>
      <c r="BE24" s="1" t="s">
        <v>53</v>
      </c>
      <c r="BF24" t="s">
        <v>992</v>
      </c>
      <c r="BG24" t="s">
        <v>992</v>
      </c>
      <c r="BH24" t="str">
        <f t="shared" si="14"/>
        <v>TP</v>
      </c>
      <c r="BI24" s="1" t="s">
        <v>53</v>
      </c>
      <c r="BJ24" t="s">
        <v>1149</v>
      </c>
      <c r="BK24" t="s">
        <v>1149</v>
      </c>
      <c r="BL24" t="str">
        <f t="shared" si="15"/>
        <v>TP</v>
      </c>
    </row>
    <row r="25" spans="1:64" x14ac:dyDescent="0.35">
      <c r="A25" s="1" t="s">
        <v>55</v>
      </c>
      <c r="B25" t="s">
        <v>30</v>
      </c>
      <c r="C25" t="s">
        <v>30</v>
      </c>
      <c r="D25" t="str">
        <f t="shared" si="0"/>
        <v>TN</v>
      </c>
      <c r="E25" s="1" t="s">
        <v>55</v>
      </c>
      <c r="F25" t="s">
        <v>30</v>
      </c>
      <c r="G25" t="s">
        <v>30</v>
      </c>
      <c r="H25" t="str">
        <f t="shared" si="1"/>
        <v>TN</v>
      </c>
      <c r="I25" s="1" t="s">
        <v>55</v>
      </c>
      <c r="J25" t="s">
        <v>30</v>
      </c>
      <c r="K25" t="s">
        <v>30</v>
      </c>
      <c r="L25" t="str">
        <f t="shared" si="2"/>
        <v>TN</v>
      </c>
      <c r="M25" s="1" t="s">
        <v>55</v>
      </c>
      <c r="N25" t="s">
        <v>30</v>
      </c>
      <c r="O25" t="s">
        <v>30</v>
      </c>
      <c r="P25" t="str">
        <f t="shared" si="3"/>
        <v>TN</v>
      </c>
      <c r="Q25" s="1" t="s">
        <v>55</v>
      </c>
      <c r="R25" t="s">
        <v>406</v>
      </c>
      <c r="S25" t="s">
        <v>406</v>
      </c>
      <c r="T25" t="str">
        <f t="shared" si="4"/>
        <v>TP</v>
      </c>
      <c r="U25" s="1" t="s">
        <v>55</v>
      </c>
      <c r="V25" t="s">
        <v>508</v>
      </c>
      <c r="W25" t="s">
        <v>509</v>
      </c>
      <c r="X25" t="str">
        <f t="shared" si="5"/>
        <v>FPFN</v>
      </c>
      <c r="Y25" s="1" t="s">
        <v>55</v>
      </c>
      <c r="Z25" t="s">
        <v>30</v>
      </c>
      <c r="AA25" t="s">
        <v>30</v>
      </c>
      <c r="AB25" t="str">
        <f t="shared" si="6"/>
        <v>TN</v>
      </c>
      <c r="AC25" s="1" t="s">
        <v>55</v>
      </c>
      <c r="AD25" t="s">
        <v>30</v>
      </c>
      <c r="AE25" t="s">
        <v>30</v>
      </c>
      <c r="AF25" t="str">
        <f t="shared" si="7"/>
        <v>TN</v>
      </c>
      <c r="AG25" s="1" t="s">
        <v>55</v>
      </c>
      <c r="AH25" t="s">
        <v>723</v>
      </c>
      <c r="AI25" t="s">
        <v>723</v>
      </c>
      <c r="AJ25" t="str">
        <f t="shared" si="8"/>
        <v>TP</v>
      </c>
      <c r="AK25" s="1" t="s">
        <v>55</v>
      </c>
      <c r="AL25" t="s">
        <v>736</v>
      </c>
      <c r="AM25" t="s">
        <v>737</v>
      </c>
      <c r="AN25" t="str">
        <f t="shared" si="9"/>
        <v>FPFN</v>
      </c>
      <c r="AO25" s="1" t="s">
        <v>55</v>
      </c>
      <c r="AP25" t="s">
        <v>30</v>
      </c>
      <c r="AQ25" t="s">
        <v>30</v>
      </c>
      <c r="AR25" t="str">
        <f t="shared" si="10"/>
        <v>TN</v>
      </c>
      <c r="AS25" s="1" t="s">
        <v>55</v>
      </c>
      <c r="AT25" t="s">
        <v>838</v>
      </c>
      <c r="AU25" t="s">
        <v>838</v>
      </c>
      <c r="AV25" t="str">
        <f t="shared" si="11"/>
        <v>TP</v>
      </c>
      <c r="AW25" s="1" t="s">
        <v>55</v>
      </c>
      <c r="AX25" t="s">
        <v>842</v>
      </c>
      <c r="AY25" t="s">
        <v>842</v>
      </c>
      <c r="AZ25" t="str">
        <f t="shared" si="12"/>
        <v>TP</v>
      </c>
      <c r="BA25" s="1" t="s">
        <v>55</v>
      </c>
      <c r="BB25" t="s">
        <v>869</v>
      </c>
      <c r="BC25" t="s">
        <v>869</v>
      </c>
      <c r="BD25" t="str">
        <f t="shared" si="13"/>
        <v>TP</v>
      </c>
      <c r="BE25" s="1" t="s">
        <v>55</v>
      </c>
      <c r="BF25" t="s">
        <v>993</v>
      </c>
      <c r="BG25" t="s">
        <v>994</v>
      </c>
      <c r="BH25" t="str">
        <f t="shared" si="14"/>
        <v>FPFN</v>
      </c>
      <c r="BI25" s="1" t="s">
        <v>55</v>
      </c>
      <c r="BJ25" t="s">
        <v>1150</v>
      </c>
      <c r="BK25" t="s">
        <v>1150</v>
      </c>
      <c r="BL25" t="str">
        <f t="shared" si="15"/>
        <v>TP</v>
      </c>
    </row>
    <row r="26" spans="1:64" x14ac:dyDescent="0.35">
      <c r="A26" s="1" t="s">
        <v>56</v>
      </c>
      <c r="B26" t="s">
        <v>57</v>
      </c>
      <c r="C26" t="s">
        <v>57</v>
      </c>
      <c r="D26" t="str">
        <f t="shared" si="0"/>
        <v>TP</v>
      </c>
      <c r="E26" s="1" t="s">
        <v>56</v>
      </c>
      <c r="F26" t="s">
        <v>256</v>
      </c>
      <c r="G26" t="s">
        <v>256</v>
      </c>
      <c r="H26" t="str">
        <f t="shared" si="1"/>
        <v>TP</v>
      </c>
      <c r="I26" s="1" t="s">
        <v>56</v>
      </c>
      <c r="J26" t="s">
        <v>305</v>
      </c>
      <c r="K26" t="s">
        <v>305</v>
      </c>
      <c r="L26" t="str">
        <f t="shared" si="2"/>
        <v>TP</v>
      </c>
      <c r="M26" s="1" t="s">
        <v>56</v>
      </c>
      <c r="N26" t="s">
        <v>338</v>
      </c>
      <c r="O26" t="s">
        <v>30</v>
      </c>
      <c r="P26" t="str">
        <f t="shared" si="3"/>
        <v>FN</v>
      </c>
      <c r="Q26" s="1" t="s">
        <v>56</v>
      </c>
      <c r="R26" t="s">
        <v>407</v>
      </c>
      <c r="S26" t="s">
        <v>407</v>
      </c>
      <c r="T26" t="str">
        <f t="shared" si="4"/>
        <v>TP</v>
      </c>
      <c r="U26" s="1" t="s">
        <v>56</v>
      </c>
      <c r="V26" t="s">
        <v>510</v>
      </c>
      <c r="W26" t="s">
        <v>510</v>
      </c>
      <c r="X26" t="str">
        <f t="shared" si="5"/>
        <v>TP</v>
      </c>
      <c r="Y26" s="1" t="s">
        <v>56</v>
      </c>
      <c r="Z26" t="s">
        <v>30</v>
      </c>
      <c r="AA26" t="s">
        <v>30</v>
      </c>
      <c r="AB26" t="str">
        <f t="shared" si="6"/>
        <v>TN</v>
      </c>
      <c r="AC26" s="1" t="s">
        <v>56</v>
      </c>
      <c r="AD26" t="s">
        <v>616</v>
      </c>
      <c r="AE26" t="s">
        <v>617</v>
      </c>
      <c r="AF26" t="str">
        <f t="shared" si="7"/>
        <v>FPFN</v>
      </c>
      <c r="AG26" s="1" t="s">
        <v>56</v>
      </c>
      <c r="AH26" t="s">
        <v>360</v>
      </c>
      <c r="AI26" t="s">
        <v>360</v>
      </c>
      <c r="AJ26" t="str">
        <f t="shared" si="8"/>
        <v>TP</v>
      </c>
      <c r="AK26" s="1" t="s">
        <v>56</v>
      </c>
      <c r="AL26" t="s">
        <v>30</v>
      </c>
      <c r="AM26" t="s">
        <v>30</v>
      </c>
      <c r="AN26" t="str">
        <f t="shared" si="9"/>
        <v>TN</v>
      </c>
      <c r="AO26" s="1" t="s">
        <v>56</v>
      </c>
      <c r="AP26" t="s">
        <v>616</v>
      </c>
      <c r="AQ26" t="s">
        <v>617</v>
      </c>
      <c r="AR26" t="str">
        <f t="shared" si="10"/>
        <v>FPFN</v>
      </c>
      <c r="AS26" s="1" t="s">
        <v>56</v>
      </c>
      <c r="AT26" t="s">
        <v>839</v>
      </c>
      <c r="AU26" t="s">
        <v>839</v>
      </c>
      <c r="AV26" t="str">
        <f t="shared" si="11"/>
        <v>TP</v>
      </c>
      <c r="AW26" s="1" t="s">
        <v>56</v>
      </c>
      <c r="AX26" t="s">
        <v>844</v>
      </c>
      <c r="AY26" t="s">
        <v>844</v>
      </c>
      <c r="AZ26" t="str">
        <f t="shared" si="12"/>
        <v>TP</v>
      </c>
      <c r="BA26" s="1" t="s">
        <v>56</v>
      </c>
      <c r="BB26" t="s">
        <v>870</v>
      </c>
      <c r="BC26" t="s">
        <v>870</v>
      </c>
      <c r="BD26" t="str">
        <f t="shared" si="13"/>
        <v>TP</v>
      </c>
      <c r="BE26" s="1" t="s">
        <v>56</v>
      </c>
      <c r="BF26" t="s">
        <v>995</v>
      </c>
      <c r="BG26" t="s">
        <v>995</v>
      </c>
      <c r="BH26" t="str">
        <f t="shared" si="14"/>
        <v>TP</v>
      </c>
      <c r="BI26" s="1" t="s">
        <v>56</v>
      </c>
      <c r="BJ26" t="s">
        <v>1151</v>
      </c>
      <c r="BK26" t="s">
        <v>1151</v>
      </c>
      <c r="BL26" t="str">
        <f t="shared" si="15"/>
        <v>TP</v>
      </c>
    </row>
    <row r="27" spans="1:64" x14ac:dyDescent="0.35">
      <c r="A27" s="1" t="s">
        <v>58</v>
      </c>
      <c r="B27" t="s">
        <v>59</v>
      </c>
      <c r="C27" t="s">
        <v>59</v>
      </c>
      <c r="D27" t="str">
        <f t="shared" si="0"/>
        <v>TP</v>
      </c>
      <c r="E27" s="1" t="s">
        <v>58</v>
      </c>
      <c r="F27" t="s">
        <v>257</v>
      </c>
      <c r="G27" t="s">
        <v>257</v>
      </c>
      <c r="H27" t="str">
        <f t="shared" si="1"/>
        <v>TP</v>
      </c>
      <c r="I27" s="1" t="s">
        <v>58</v>
      </c>
      <c r="J27" t="s">
        <v>303</v>
      </c>
      <c r="K27" t="s">
        <v>303</v>
      </c>
      <c r="L27" t="str">
        <f t="shared" si="2"/>
        <v>TP</v>
      </c>
      <c r="M27" s="1" t="s">
        <v>58</v>
      </c>
      <c r="N27" t="s">
        <v>339</v>
      </c>
      <c r="O27" t="s">
        <v>340</v>
      </c>
      <c r="P27" t="str">
        <f t="shared" si="3"/>
        <v>FPFN</v>
      </c>
      <c r="Q27" s="1" t="s">
        <v>58</v>
      </c>
      <c r="R27" t="s">
        <v>408</v>
      </c>
      <c r="S27" t="s">
        <v>408</v>
      </c>
      <c r="T27" t="str">
        <f t="shared" si="4"/>
        <v>TP</v>
      </c>
      <c r="U27" s="1" t="s">
        <v>58</v>
      </c>
      <c r="V27" t="s">
        <v>511</v>
      </c>
      <c r="W27" t="s">
        <v>511</v>
      </c>
      <c r="X27" t="str">
        <f t="shared" si="5"/>
        <v>TP</v>
      </c>
      <c r="Y27" s="1" t="s">
        <v>58</v>
      </c>
      <c r="Z27" t="s">
        <v>30</v>
      </c>
      <c r="AA27" t="s">
        <v>30</v>
      </c>
      <c r="AB27" t="str">
        <f t="shared" si="6"/>
        <v>TN</v>
      </c>
      <c r="AC27" s="1" t="s">
        <v>58</v>
      </c>
      <c r="AD27" t="s">
        <v>618</v>
      </c>
      <c r="AE27" t="s">
        <v>619</v>
      </c>
      <c r="AF27" t="str">
        <f t="shared" si="7"/>
        <v>FPFN</v>
      </c>
      <c r="AG27" s="1" t="s">
        <v>58</v>
      </c>
      <c r="AH27" t="s">
        <v>362</v>
      </c>
      <c r="AI27" t="s">
        <v>30</v>
      </c>
      <c r="AJ27" t="str">
        <f t="shared" si="8"/>
        <v>FN</v>
      </c>
      <c r="AK27" s="1" t="s">
        <v>58</v>
      </c>
      <c r="AL27" t="s">
        <v>30</v>
      </c>
      <c r="AM27" t="s">
        <v>30</v>
      </c>
      <c r="AN27" t="str">
        <f t="shared" si="9"/>
        <v>TN</v>
      </c>
      <c r="AO27" s="1" t="s">
        <v>58</v>
      </c>
      <c r="AP27" t="s">
        <v>618</v>
      </c>
      <c r="AQ27" t="s">
        <v>619</v>
      </c>
      <c r="AR27" t="str">
        <f t="shared" si="10"/>
        <v>FPFN</v>
      </c>
      <c r="AS27" s="1" t="s">
        <v>58</v>
      </c>
      <c r="AT27" t="s">
        <v>839</v>
      </c>
      <c r="AU27" t="s">
        <v>839</v>
      </c>
      <c r="AV27" t="str">
        <f t="shared" si="11"/>
        <v>TP</v>
      </c>
      <c r="AW27" s="1" t="s">
        <v>58</v>
      </c>
      <c r="AX27" t="s">
        <v>843</v>
      </c>
      <c r="AY27" t="s">
        <v>843</v>
      </c>
      <c r="AZ27" t="str">
        <f t="shared" si="12"/>
        <v>TP</v>
      </c>
      <c r="BA27" s="1" t="s">
        <v>58</v>
      </c>
      <c r="BB27" t="s">
        <v>871</v>
      </c>
      <c r="BC27" t="s">
        <v>871</v>
      </c>
      <c r="BD27" t="str">
        <f t="shared" si="13"/>
        <v>TP</v>
      </c>
      <c r="BE27" s="1" t="s">
        <v>58</v>
      </c>
      <c r="BF27" t="s">
        <v>996</v>
      </c>
      <c r="BG27" t="s">
        <v>997</v>
      </c>
      <c r="BH27" t="str">
        <f t="shared" si="14"/>
        <v>FPFN</v>
      </c>
      <c r="BI27" s="1" t="s">
        <v>58</v>
      </c>
      <c r="BJ27" t="s">
        <v>1152</v>
      </c>
      <c r="BK27" t="s">
        <v>1152</v>
      </c>
      <c r="BL27" t="str">
        <f t="shared" si="15"/>
        <v>TP</v>
      </c>
    </row>
    <row r="28" spans="1:64" x14ac:dyDescent="0.35">
      <c r="A28" s="1" t="s">
        <v>60</v>
      </c>
      <c r="B28" t="s">
        <v>61</v>
      </c>
      <c r="C28" t="s">
        <v>62</v>
      </c>
      <c r="D28" t="str">
        <f t="shared" si="0"/>
        <v>FPFN</v>
      </c>
      <c r="E28" s="1" t="s">
        <v>60</v>
      </c>
      <c r="F28" t="s">
        <v>258</v>
      </c>
      <c r="G28" t="s">
        <v>258</v>
      </c>
      <c r="H28" t="str">
        <f t="shared" si="1"/>
        <v>TP</v>
      </c>
      <c r="I28" s="1" t="s">
        <v>60</v>
      </c>
      <c r="J28" t="s">
        <v>308</v>
      </c>
      <c r="K28" t="s">
        <v>308</v>
      </c>
      <c r="L28" t="str">
        <f t="shared" si="2"/>
        <v>TP</v>
      </c>
      <c r="M28" s="1" t="s">
        <v>60</v>
      </c>
      <c r="N28" t="s">
        <v>341</v>
      </c>
      <c r="O28" t="s">
        <v>341</v>
      </c>
      <c r="P28" t="str">
        <f t="shared" si="3"/>
        <v>TP</v>
      </c>
      <c r="Q28" s="1" t="s">
        <v>60</v>
      </c>
      <c r="R28" t="s">
        <v>409</v>
      </c>
      <c r="S28" t="s">
        <v>409</v>
      </c>
      <c r="T28" t="str">
        <f t="shared" si="4"/>
        <v>TP</v>
      </c>
      <c r="U28" s="1" t="s">
        <v>60</v>
      </c>
      <c r="V28" t="s">
        <v>512</v>
      </c>
      <c r="W28" t="s">
        <v>512</v>
      </c>
      <c r="X28" t="str">
        <f t="shared" si="5"/>
        <v>TP</v>
      </c>
      <c r="Y28" s="1" t="s">
        <v>60</v>
      </c>
      <c r="Z28" t="s">
        <v>30</v>
      </c>
      <c r="AA28" t="s">
        <v>30</v>
      </c>
      <c r="AB28" t="str">
        <f t="shared" si="6"/>
        <v>TN</v>
      </c>
      <c r="AC28" s="1" t="s">
        <v>60</v>
      </c>
      <c r="AD28" t="s">
        <v>620</v>
      </c>
      <c r="AE28" t="s">
        <v>621</v>
      </c>
      <c r="AF28" t="str">
        <f t="shared" si="7"/>
        <v>FPFN</v>
      </c>
      <c r="AG28" s="1" t="s">
        <v>60</v>
      </c>
      <c r="AH28" t="s">
        <v>724</v>
      </c>
      <c r="AI28" t="s">
        <v>724</v>
      </c>
      <c r="AJ28" t="str">
        <f t="shared" si="8"/>
        <v>TP</v>
      </c>
      <c r="AK28" s="1" t="s">
        <v>60</v>
      </c>
      <c r="AL28" t="s">
        <v>30</v>
      </c>
      <c r="AM28" t="s">
        <v>30</v>
      </c>
      <c r="AN28" t="str">
        <f t="shared" si="9"/>
        <v>TN</v>
      </c>
      <c r="AO28" s="1" t="s">
        <v>60</v>
      </c>
      <c r="AP28" t="s">
        <v>620</v>
      </c>
      <c r="AQ28" t="s">
        <v>621</v>
      </c>
      <c r="AR28" t="str">
        <f t="shared" si="10"/>
        <v>FPFN</v>
      </c>
      <c r="AS28" s="1" t="s">
        <v>60</v>
      </c>
      <c r="AT28" t="s">
        <v>839</v>
      </c>
      <c r="AU28" t="s">
        <v>839</v>
      </c>
      <c r="AV28" t="str">
        <f t="shared" si="11"/>
        <v>TP</v>
      </c>
      <c r="AW28" s="1" t="s">
        <v>60</v>
      </c>
      <c r="AX28" t="s">
        <v>845</v>
      </c>
      <c r="AY28" t="s">
        <v>30</v>
      </c>
      <c r="AZ28" t="str">
        <f t="shared" si="12"/>
        <v>FN</v>
      </c>
      <c r="BA28" s="1" t="s">
        <v>60</v>
      </c>
      <c r="BB28" t="s">
        <v>872</v>
      </c>
      <c r="BC28" t="s">
        <v>872</v>
      </c>
      <c r="BD28" t="str">
        <f t="shared" si="13"/>
        <v>TP</v>
      </c>
      <c r="BE28" s="1" t="s">
        <v>60</v>
      </c>
      <c r="BF28" t="s">
        <v>998</v>
      </c>
      <c r="BG28" t="s">
        <v>999</v>
      </c>
      <c r="BH28" t="str">
        <f t="shared" si="14"/>
        <v>FPFN</v>
      </c>
      <c r="BI28" s="1" t="s">
        <v>60</v>
      </c>
      <c r="BJ28" t="s">
        <v>1153</v>
      </c>
      <c r="BK28" t="s">
        <v>1153</v>
      </c>
      <c r="BL28" t="str">
        <f t="shared" si="15"/>
        <v>TP</v>
      </c>
    </row>
    <row r="29" spans="1:64" x14ac:dyDescent="0.35">
      <c r="A29" s="1" t="s">
        <v>63</v>
      </c>
      <c r="B29" t="s">
        <v>64</v>
      </c>
      <c r="C29" t="s">
        <v>65</v>
      </c>
      <c r="D29" t="str">
        <f t="shared" si="0"/>
        <v>FPFN</v>
      </c>
      <c r="E29" s="1" t="s">
        <v>63</v>
      </c>
      <c r="F29" t="s">
        <v>30</v>
      </c>
      <c r="G29" t="s">
        <v>30</v>
      </c>
      <c r="H29" t="str">
        <f t="shared" si="1"/>
        <v>TN</v>
      </c>
      <c r="I29" s="1" t="s">
        <v>63</v>
      </c>
      <c r="J29" t="s">
        <v>30</v>
      </c>
      <c r="K29" t="s">
        <v>30</v>
      </c>
      <c r="L29" t="str">
        <f t="shared" si="2"/>
        <v>TN</v>
      </c>
      <c r="M29" s="1" t="s">
        <v>63</v>
      </c>
      <c r="N29" t="s">
        <v>342</v>
      </c>
      <c r="O29" t="s">
        <v>343</v>
      </c>
      <c r="P29" t="str">
        <f t="shared" si="3"/>
        <v>FPFN</v>
      </c>
      <c r="Q29" s="1" t="s">
        <v>63</v>
      </c>
      <c r="R29" t="s">
        <v>410</v>
      </c>
      <c r="S29" t="s">
        <v>410</v>
      </c>
      <c r="T29" t="str">
        <f t="shared" si="4"/>
        <v>TP</v>
      </c>
      <c r="U29" s="1" t="s">
        <v>63</v>
      </c>
      <c r="V29" t="s">
        <v>513</v>
      </c>
      <c r="W29" t="s">
        <v>513</v>
      </c>
      <c r="X29" t="str">
        <f t="shared" si="5"/>
        <v>TP</v>
      </c>
      <c r="Y29" s="1" t="s">
        <v>63</v>
      </c>
      <c r="Z29" t="s">
        <v>30</v>
      </c>
      <c r="AA29" t="s">
        <v>30</v>
      </c>
      <c r="AB29" t="str">
        <f t="shared" si="6"/>
        <v>TN</v>
      </c>
      <c r="AC29" s="1" t="s">
        <v>63</v>
      </c>
      <c r="AD29" t="s">
        <v>30</v>
      </c>
      <c r="AE29" t="s">
        <v>622</v>
      </c>
      <c r="AF29" t="str">
        <f t="shared" si="7"/>
        <v>FP</v>
      </c>
      <c r="AG29" s="1" t="s">
        <v>63</v>
      </c>
      <c r="AH29" t="s">
        <v>725</v>
      </c>
      <c r="AI29" t="s">
        <v>725</v>
      </c>
      <c r="AJ29" t="str">
        <f t="shared" si="8"/>
        <v>TP</v>
      </c>
      <c r="AK29" s="1" t="s">
        <v>63</v>
      </c>
      <c r="AL29" t="s">
        <v>30</v>
      </c>
      <c r="AM29" t="s">
        <v>30</v>
      </c>
      <c r="AN29" t="str">
        <f t="shared" si="9"/>
        <v>TN</v>
      </c>
      <c r="AO29" s="1" t="s">
        <v>63</v>
      </c>
      <c r="AP29" t="s">
        <v>747</v>
      </c>
      <c r="AQ29" t="s">
        <v>622</v>
      </c>
      <c r="AR29" t="str">
        <f t="shared" si="10"/>
        <v>FPFN</v>
      </c>
      <c r="AS29" s="1" t="s">
        <v>63</v>
      </c>
      <c r="AT29" t="s">
        <v>839</v>
      </c>
      <c r="AU29" t="s">
        <v>839</v>
      </c>
      <c r="AV29" t="str">
        <f t="shared" si="11"/>
        <v>TP</v>
      </c>
      <c r="AW29" s="1" t="s">
        <v>63</v>
      </c>
      <c r="AX29" t="s">
        <v>843</v>
      </c>
      <c r="AY29" t="s">
        <v>843</v>
      </c>
      <c r="AZ29" t="str">
        <f t="shared" si="12"/>
        <v>TP</v>
      </c>
      <c r="BA29" s="1" t="s">
        <v>63</v>
      </c>
      <c r="BB29" t="s">
        <v>873</v>
      </c>
      <c r="BC29" t="s">
        <v>873</v>
      </c>
      <c r="BD29" t="str">
        <f t="shared" si="13"/>
        <v>TP</v>
      </c>
      <c r="BE29" s="1" t="s">
        <v>63</v>
      </c>
      <c r="BF29" t="s">
        <v>1000</v>
      </c>
      <c r="BG29" t="s">
        <v>1001</v>
      </c>
      <c r="BH29" t="str">
        <f t="shared" si="14"/>
        <v>FPFN</v>
      </c>
      <c r="BI29" s="1" t="s">
        <v>63</v>
      </c>
      <c r="BJ29" t="s">
        <v>1154</v>
      </c>
      <c r="BK29" t="s">
        <v>1154</v>
      </c>
      <c r="BL29" t="str">
        <f t="shared" si="15"/>
        <v>TP</v>
      </c>
    </row>
    <row r="30" spans="1:64" x14ac:dyDescent="0.35">
      <c r="A30" s="1" t="s">
        <v>66</v>
      </c>
      <c r="B30" t="s">
        <v>67</v>
      </c>
      <c r="C30" t="s">
        <v>30</v>
      </c>
      <c r="D30" t="str">
        <f t="shared" si="0"/>
        <v>FN</v>
      </c>
      <c r="E30" s="1" t="s">
        <v>66</v>
      </c>
      <c r="F30" t="s">
        <v>259</v>
      </c>
      <c r="G30" t="s">
        <v>30</v>
      </c>
      <c r="H30" t="str">
        <f t="shared" si="1"/>
        <v>FN</v>
      </c>
      <c r="I30" s="1" t="s">
        <v>66</v>
      </c>
      <c r="J30" t="s">
        <v>303</v>
      </c>
      <c r="K30" t="s">
        <v>303</v>
      </c>
      <c r="L30" t="str">
        <f t="shared" si="2"/>
        <v>TP</v>
      </c>
      <c r="M30" s="1" t="s">
        <v>66</v>
      </c>
      <c r="N30" t="s">
        <v>344</v>
      </c>
      <c r="O30" t="s">
        <v>344</v>
      </c>
      <c r="P30" t="str">
        <f t="shared" si="3"/>
        <v>TP</v>
      </c>
      <c r="Q30" s="1" t="s">
        <v>66</v>
      </c>
      <c r="R30" t="s">
        <v>411</v>
      </c>
      <c r="S30" t="s">
        <v>411</v>
      </c>
      <c r="T30" t="str">
        <f t="shared" si="4"/>
        <v>TP</v>
      </c>
      <c r="U30" s="1" t="s">
        <v>66</v>
      </c>
      <c r="V30" t="s">
        <v>514</v>
      </c>
      <c r="W30" t="s">
        <v>514</v>
      </c>
      <c r="X30" t="str">
        <f t="shared" si="5"/>
        <v>TP</v>
      </c>
      <c r="Y30" s="1" t="s">
        <v>66</v>
      </c>
      <c r="Z30" t="s">
        <v>30</v>
      </c>
      <c r="AA30" t="s">
        <v>30</v>
      </c>
      <c r="AB30" t="str">
        <f t="shared" si="6"/>
        <v>TN</v>
      </c>
      <c r="AC30" s="1" t="s">
        <v>66</v>
      </c>
      <c r="AD30" t="s">
        <v>623</v>
      </c>
      <c r="AE30" t="s">
        <v>624</v>
      </c>
      <c r="AF30" t="str">
        <f t="shared" si="7"/>
        <v>FPFN</v>
      </c>
      <c r="AG30" s="1" t="s">
        <v>66</v>
      </c>
      <c r="AH30" t="s">
        <v>362</v>
      </c>
      <c r="AI30" t="s">
        <v>362</v>
      </c>
      <c r="AJ30" t="str">
        <f t="shared" si="8"/>
        <v>TP</v>
      </c>
      <c r="AK30" s="1" t="s">
        <v>66</v>
      </c>
      <c r="AL30" t="s">
        <v>30</v>
      </c>
      <c r="AM30" t="s">
        <v>30</v>
      </c>
      <c r="AN30" t="str">
        <f t="shared" si="9"/>
        <v>TN</v>
      </c>
      <c r="AO30" s="1" t="s">
        <v>66</v>
      </c>
      <c r="AP30" t="s">
        <v>623</v>
      </c>
      <c r="AQ30" t="s">
        <v>624</v>
      </c>
      <c r="AR30" t="str">
        <f t="shared" si="10"/>
        <v>FPFN</v>
      </c>
      <c r="AS30" s="1" t="s">
        <v>66</v>
      </c>
      <c r="AT30" t="s">
        <v>839</v>
      </c>
      <c r="AU30" t="s">
        <v>839</v>
      </c>
      <c r="AV30" t="str">
        <f t="shared" si="11"/>
        <v>TP</v>
      </c>
      <c r="AW30" s="1" t="s">
        <v>66</v>
      </c>
      <c r="AX30" t="s">
        <v>843</v>
      </c>
      <c r="AY30" t="s">
        <v>843</v>
      </c>
      <c r="AZ30" t="str">
        <f t="shared" si="12"/>
        <v>TP</v>
      </c>
      <c r="BA30" s="1" t="s">
        <v>66</v>
      </c>
      <c r="BB30" t="s">
        <v>874</v>
      </c>
      <c r="BC30" t="s">
        <v>874</v>
      </c>
      <c r="BD30" t="str">
        <f t="shared" si="13"/>
        <v>TP</v>
      </c>
      <c r="BE30" s="1" t="s">
        <v>66</v>
      </c>
      <c r="BF30" t="s">
        <v>1002</v>
      </c>
      <c r="BG30" t="s">
        <v>1002</v>
      </c>
      <c r="BH30" t="str">
        <f t="shared" si="14"/>
        <v>TP</v>
      </c>
      <c r="BI30" s="1" t="s">
        <v>66</v>
      </c>
      <c r="BJ30" t="s">
        <v>1155</v>
      </c>
      <c r="BK30" t="s">
        <v>1155</v>
      </c>
      <c r="BL30" t="str">
        <f t="shared" si="15"/>
        <v>TP</v>
      </c>
    </row>
    <row r="31" spans="1:64" x14ac:dyDescent="0.35">
      <c r="A31" s="1" t="s">
        <v>68</v>
      </c>
      <c r="B31" t="s">
        <v>69</v>
      </c>
      <c r="C31" t="s">
        <v>70</v>
      </c>
      <c r="D31" t="str">
        <f t="shared" si="0"/>
        <v>FPFN</v>
      </c>
      <c r="E31" s="1" t="s">
        <v>68</v>
      </c>
      <c r="F31" t="s">
        <v>30</v>
      </c>
      <c r="G31" t="s">
        <v>30</v>
      </c>
      <c r="H31" t="str">
        <f t="shared" si="1"/>
        <v>TN</v>
      </c>
      <c r="I31" s="1" t="s">
        <v>68</v>
      </c>
      <c r="J31" t="s">
        <v>30</v>
      </c>
      <c r="K31" t="s">
        <v>30</v>
      </c>
      <c r="L31" t="str">
        <f t="shared" si="2"/>
        <v>TN</v>
      </c>
      <c r="M31" s="1" t="s">
        <v>68</v>
      </c>
      <c r="N31" t="s">
        <v>345</v>
      </c>
      <c r="O31" t="s">
        <v>346</v>
      </c>
      <c r="P31" t="str">
        <f t="shared" si="3"/>
        <v>FPFN</v>
      </c>
      <c r="Q31" s="1" t="s">
        <v>68</v>
      </c>
      <c r="R31" t="s">
        <v>412</v>
      </c>
      <c r="S31" t="s">
        <v>412</v>
      </c>
      <c r="T31" t="str">
        <f t="shared" si="4"/>
        <v>TP</v>
      </c>
      <c r="U31" s="1" t="s">
        <v>68</v>
      </c>
      <c r="V31" t="s">
        <v>513</v>
      </c>
      <c r="W31" t="s">
        <v>513</v>
      </c>
      <c r="X31" t="str">
        <f t="shared" si="5"/>
        <v>TP</v>
      </c>
      <c r="Y31" s="1" t="s">
        <v>68</v>
      </c>
      <c r="Z31" t="s">
        <v>30</v>
      </c>
      <c r="AA31" t="s">
        <v>30</v>
      </c>
      <c r="AB31" t="str">
        <f t="shared" si="6"/>
        <v>TN</v>
      </c>
      <c r="AC31" s="1" t="s">
        <v>68</v>
      </c>
      <c r="AD31" t="s">
        <v>625</v>
      </c>
      <c r="AE31" t="s">
        <v>626</v>
      </c>
      <c r="AF31" t="str">
        <f t="shared" si="7"/>
        <v>FPFN</v>
      </c>
      <c r="AG31" s="1" t="s">
        <v>68</v>
      </c>
      <c r="AH31" t="s">
        <v>362</v>
      </c>
      <c r="AI31" t="s">
        <v>362</v>
      </c>
      <c r="AJ31" t="str">
        <f t="shared" si="8"/>
        <v>TP</v>
      </c>
      <c r="AK31" s="1" t="s">
        <v>68</v>
      </c>
      <c r="AL31" t="s">
        <v>30</v>
      </c>
      <c r="AM31" t="s">
        <v>30</v>
      </c>
      <c r="AN31" t="str">
        <f t="shared" si="9"/>
        <v>TN</v>
      </c>
      <c r="AO31" s="1" t="s">
        <v>68</v>
      </c>
      <c r="AP31" t="s">
        <v>625</v>
      </c>
      <c r="AQ31" t="s">
        <v>626</v>
      </c>
      <c r="AR31" t="str">
        <f t="shared" si="10"/>
        <v>FPFN</v>
      </c>
      <c r="AS31" s="1" t="s">
        <v>68</v>
      </c>
      <c r="AT31" t="s">
        <v>839</v>
      </c>
      <c r="AU31" t="s">
        <v>839</v>
      </c>
      <c r="AV31" t="str">
        <f t="shared" si="11"/>
        <v>TP</v>
      </c>
      <c r="AW31" s="1" t="s">
        <v>68</v>
      </c>
      <c r="AX31" t="s">
        <v>843</v>
      </c>
      <c r="AY31" t="s">
        <v>843</v>
      </c>
      <c r="AZ31" t="str">
        <f t="shared" si="12"/>
        <v>TP</v>
      </c>
      <c r="BA31" s="1" t="s">
        <v>68</v>
      </c>
      <c r="BB31" t="s">
        <v>875</v>
      </c>
      <c r="BC31" t="s">
        <v>875</v>
      </c>
      <c r="BD31" t="str">
        <f t="shared" si="13"/>
        <v>TP</v>
      </c>
      <c r="BE31" s="1" t="s">
        <v>68</v>
      </c>
      <c r="BF31" t="s">
        <v>1000</v>
      </c>
      <c r="BG31" t="s">
        <v>1001</v>
      </c>
      <c r="BH31" t="str">
        <f t="shared" si="14"/>
        <v>FPFN</v>
      </c>
      <c r="BI31" s="1" t="s">
        <v>68</v>
      </c>
      <c r="BJ31" t="s">
        <v>1154</v>
      </c>
      <c r="BK31" t="s">
        <v>1154</v>
      </c>
      <c r="BL31" t="str">
        <f t="shared" si="15"/>
        <v>TP</v>
      </c>
    </row>
    <row r="32" spans="1:64" x14ac:dyDescent="0.35">
      <c r="A32" s="1" t="s">
        <v>71</v>
      </c>
      <c r="B32" t="s">
        <v>72</v>
      </c>
      <c r="C32" t="s">
        <v>72</v>
      </c>
      <c r="D32" t="str">
        <f t="shared" si="0"/>
        <v>TP</v>
      </c>
      <c r="E32" s="1" t="s">
        <v>71</v>
      </c>
      <c r="F32" t="s">
        <v>260</v>
      </c>
      <c r="G32" t="s">
        <v>260</v>
      </c>
      <c r="H32" t="str">
        <f t="shared" si="1"/>
        <v>TP</v>
      </c>
      <c r="I32" s="1" t="s">
        <v>71</v>
      </c>
      <c r="J32" t="s">
        <v>305</v>
      </c>
      <c r="K32" t="s">
        <v>305</v>
      </c>
      <c r="L32" t="str">
        <f t="shared" si="2"/>
        <v>TP</v>
      </c>
      <c r="M32" s="1" t="s">
        <v>71</v>
      </c>
      <c r="N32" t="s">
        <v>347</v>
      </c>
      <c r="O32" t="s">
        <v>347</v>
      </c>
      <c r="P32" t="str">
        <f t="shared" si="3"/>
        <v>TP</v>
      </c>
      <c r="Q32" s="1" t="s">
        <v>71</v>
      </c>
      <c r="R32" t="s">
        <v>413</v>
      </c>
      <c r="S32" t="s">
        <v>413</v>
      </c>
      <c r="T32" t="str">
        <f t="shared" si="4"/>
        <v>TP</v>
      </c>
      <c r="U32" s="1" t="s">
        <v>71</v>
      </c>
      <c r="V32" t="s">
        <v>515</v>
      </c>
      <c r="W32" t="s">
        <v>515</v>
      </c>
      <c r="X32" t="str">
        <f t="shared" si="5"/>
        <v>TP</v>
      </c>
      <c r="Y32" s="1" t="s">
        <v>71</v>
      </c>
      <c r="Z32" t="s">
        <v>30</v>
      </c>
      <c r="AA32" t="s">
        <v>30</v>
      </c>
      <c r="AB32" t="str">
        <f t="shared" si="6"/>
        <v>TN</v>
      </c>
      <c r="AC32" s="1" t="s">
        <v>71</v>
      </c>
      <c r="AD32" t="s">
        <v>627</v>
      </c>
      <c r="AE32" t="s">
        <v>628</v>
      </c>
      <c r="AF32" t="str">
        <f t="shared" si="7"/>
        <v>FPFN</v>
      </c>
      <c r="AG32" s="1" t="s">
        <v>71</v>
      </c>
      <c r="AH32" t="s">
        <v>360</v>
      </c>
      <c r="AI32" t="s">
        <v>360</v>
      </c>
      <c r="AJ32" t="str">
        <f t="shared" si="8"/>
        <v>TP</v>
      </c>
      <c r="AK32" s="1" t="s">
        <v>71</v>
      </c>
      <c r="AL32" t="s">
        <v>30</v>
      </c>
      <c r="AM32" t="s">
        <v>30</v>
      </c>
      <c r="AN32" t="str">
        <f t="shared" si="9"/>
        <v>TN</v>
      </c>
      <c r="AO32" s="1" t="s">
        <v>71</v>
      </c>
      <c r="AP32" t="s">
        <v>627</v>
      </c>
      <c r="AQ32" t="s">
        <v>628</v>
      </c>
      <c r="AR32" t="str">
        <f t="shared" si="10"/>
        <v>FPFN</v>
      </c>
      <c r="AS32" s="1" t="s">
        <v>71</v>
      </c>
      <c r="AT32" t="s">
        <v>839</v>
      </c>
      <c r="AU32" t="s">
        <v>839</v>
      </c>
      <c r="AV32" t="str">
        <f t="shared" si="11"/>
        <v>TP</v>
      </c>
      <c r="AW32" s="1" t="s">
        <v>71</v>
      </c>
      <c r="AX32" t="s">
        <v>843</v>
      </c>
      <c r="AY32" t="s">
        <v>843</v>
      </c>
      <c r="AZ32" t="str">
        <f t="shared" si="12"/>
        <v>TP</v>
      </c>
      <c r="BA32" s="1" t="s">
        <v>71</v>
      </c>
      <c r="BB32" t="s">
        <v>876</v>
      </c>
      <c r="BC32" t="s">
        <v>876</v>
      </c>
      <c r="BD32" t="str">
        <f t="shared" si="13"/>
        <v>TP</v>
      </c>
      <c r="BE32" s="1" t="s">
        <v>71</v>
      </c>
      <c r="BF32" t="s">
        <v>1003</v>
      </c>
      <c r="BG32" t="s">
        <v>1003</v>
      </c>
      <c r="BH32" t="str">
        <f t="shared" si="14"/>
        <v>TP</v>
      </c>
      <c r="BI32" s="1" t="s">
        <v>71</v>
      </c>
      <c r="BJ32" t="s">
        <v>1156</v>
      </c>
      <c r="BK32" t="s">
        <v>1156</v>
      </c>
      <c r="BL32" t="str">
        <f t="shared" si="15"/>
        <v>TP</v>
      </c>
    </row>
    <row r="33" spans="1:64" x14ac:dyDescent="0.35">
      <c r="A33" s="1" t="s">
        <v>73</v>
      </c>
      <c r="B33" t="s">
        <v>74</v>
      </c>
      <c r="C33" t="s">
        <v>75</v>
      </c>
      <c r="D33" t="str">
        <f t="shared" si="0"/>
        <v>FPFN</v>
      </c>
      <c r="E33" s="1" t="s">
        <v>73</v>
      </c>
      <c r="F33" t="s">
        <v>30</v>
      </c>
      <c r="G33" t="s">
        <v>30</v>
      </c>
      <c r="H33" t="str">
        <f t="shared" si="1"/>
        <v>TN</v>
      </c>
      <c r="I33" s="1" t="s">
        <v>73</v>
      </c>
      <c r="J33" t="s">
        <v>307</v>
      </c>
      <c r="K33" t="s">
        <v>307</v>
      </c>
      <c r="L33" t="str">
        <f t="shared" si="2"/>
        <v>TP</v>
      </c>
      <c r="M33" s="1" t="s">
        <v>73</v>
      </c>
      <c r="N33" t="s">
        <v>348</v>
      </c>
      <c r="O33" t="s">
        <v>349</v>
      </c>
      <c r="P33" t="str">
        <f t="shared" si="3"/>
        <v>FPFN</v>
      </c>
      <c r="Q33" s="1" t="s">
        <v>73</v>
      </c>
      <c r="R33" t="s">
        <v>414</v>
      </c>
      <c r="S33" t="s">
        <v>414</v>
      </c>
      <c r="T33" t="str">
        <f t="shared" si="4"/>
        <v>TP</v>
      </c>
      <c r="U33" s="1" t="s">
        <v>73</v>
      </c>
      <c r="V33" t="s">
        <v>516</v>
      </c>
      <c r="W33" t="s">
        <v>516</v>
      </c>
      <c r="X33" t="str">
        <f t="shared" si="5"/>
        <v>TP</v>
      </c>
      <c r="Y33" s="1" t="s">
        <v>73</v>
      </c>
      <c r="Z33" t="s">
        <v>30</v>
      </c>
      <c r="AA33" t="s">
        <v>30</v>
      </c>
      <c r="AB33" t="str">
        <f t="shared" si="6"/>
        <v>TN</v>
      </c>
      <c r="AC33" s="1" t="s">
        <v>73</v>
      </c>
      <c r="AD33" t="s">
        <v>629</v>
      </c>
      <c r="AE33" t="s">
        <v>630</v>
      </c>
      <c r="AF33" t="str">
        <f t="shared" si="7"/>
        <v>FPFN</v>
      </c>
      <c r="AG33" s="1" t="s">
        <v>73</v>
      </c>
      <c r="AH33" t="s">
        <v>724</v>
      </c>
      <c r="AI33" t="s">
        <v>724</v>
      </c>
      <c r="AJ33" t="str">
        <f t="shared" si="8"/>
        <v>TP</v>
      </c>
      <c r="AK33" s="1" t="s">
        <v>73</v>
      </c>
      <c r="AL33" t="s">
        <v>30</v>
      </c>
      <c r="AM33" t="s">
        <v>30</v>
      </c>
      <c r="AN33" t="str">
        <f t="shared" si="9"/>
        <v>TN</v>
      </c>
      <c r="AO33" s="1" t="s">
        <v>73</v>
      </c>
      <c r="AP33" t="s">
        <v>629</v>
      </c>
      <c r="AQ33" t="s">
        <v>630</v>
      </c>
      <c r="AR33" t="str">
        <f t="shared" si="10"/>
        <v>FPFN</v>
      </c>
      <c r="AS33" s="1" t="s">
        <v>73</v>
      </c>
      <c r="AT33" t="s">
        <v>839</v>
      </c>
      <c r="AU33" t="s">
        <v>839</v>
      </c>
      <c r="AV33" t="str">
        <f t="shared" si="11"/>
        <v>TP</v>
      </c>
      <c r="AW33" s="1" t="s">
        <v>73</v>
      </c>
      <c r="AX33" t="s">
        <v>846</v>
      </c>
      <c r="AY33" t="s">
        <v>846</v>
      </c>
      <c r="AZ33" t="str">
        <f t="shared" si="12"/>
        <v>TP</v>
      </c>
      <c r="BA33" s="1" t="s">
        <v>73</v>
      </c>
      <c r="BB33" t="s">
        <v>877</v>
      </c>
      <c r="BC33" t="s">
        <v>877</v>
      </c>
      <c r="BD33" t="str">
        <f t="shared" si="13"/>
        <v>TP</v>
      </c>
      <c r="BE33" s="1" t="s">
        <v>73</v>
      </c>
      <c r="BF33" t="s">
        <v>1004</v>
      </c>
      <c r="BG33" t="s">
        <v>1005</v>
      </c>
      <c r="BH33" t="str">
        <f t="shared" si="14"/>
        <v>FPFN</v>
      </c>
      <c r="BI33" s="1" t="s">
        <v>73</v>
      </c>
      <c r="BJ33" t="s">
        <v>1157</v>
      </c>
      <c r="BK33" t="s">
        <v>1157</v>
      </c>
      <c r="BL33" t="str">
        <f t="shared" si="15"/>
        <v>TP</v>
      </c>
    </row>
    <row r="34" spans="1:64" x14ac:dyDescent="0.35">
      <c r="A34" s="1" t="s">
        <v>76</v>
      </c>
      <c r="B34" t="s">
        <v>77</v>
      </c>
      <c r="C34" t="s">
        <v>77</v>
      </c>
      <c r="D34" t="str">
        <f t="shared" si="0"/>
        <v>TP</v>
      </c>
      <c r="E34" s="1" t="s">
        <v>76</v>
      </c>
      <c r="F34" t="s">
        <v>261</v>
      </c>
      <c r="G34" t="s">
        <v>261</v>
      </c>
      <c r="H34" t="str">
        <f t="shared" si="1"/>
        <v>TP</v>
      </c>
      <c r="I34" s="1" t="s">
        <v>76</v>
      </c>
      <c r="J34" t="s">
        <v>304</v>
      </c>
      <c r="K34" t="s">
        <v>304</v>
      </c>
      <c r="L34" t="str">
        <f t="shared" si="2"/>
        <v>TP</v>
      </c>
      <c r="M34" s="1" t="s">
        <v>76</v>
      </c>
      <c r="N34" t="s">
        <v>350</v>
      </c>
      <c r="O34" t="s">
        <v>350</v>
      </c>
      <c r="P34" t="str">
        <f t="shared" si="3"/>
        <v>TP</v>
      </c>
      <c r="Q34" s="1" t="s">
        <v>76</v>
      </c>
      <c r="R34" t="s">
        <v>415</v>
      </c>
      <c r="S34" t="s">
        <v>415</v>
      </c>
      <c r="T34" t="str">
        <f t="shared" si="4"/>
        <v>TP</v>
      </c>
      <c r="U34" s="1" t="s">
        <v>76</v>
      </c>
      <c r="V34" t="s">
        <v>506</v>
      </c>
      <c r="W34" t="s">
        <v>506</v>
      </c>
      <c r="X34" t="str">
        <f t="shared" si="5"/>
        <v>TP</v>
      </c>
      <c r="Y34" s="1" t="s">
        <v>76</v>
      </c>
      <c r="Z34" t="s">
        <v>30</v>
      </c>
      <c r="AA34" t="s">
        <v>30</v>
      </c>
      <c r="AB34" t="str">
        <f t="shared" si="6"/>
        <v>TN</v>
      </c>
      <c r="AC34" s="1" t="s">
        <v>76</v>
      </c>
      <c r="AD34" t="s">
        <v>631</v>
      </c>
      <c r="AE34" t="s">
        <v>632</v>
      </c>
      <c r="AF34" t="str">
        <f t="shared" si="7"/>
        <v>FPFN</v>
      </c>
      <c r="AG34" s="1" t="s">
        <v>76</v>
      </c>
      <c r="AH34" t="s">
        <v>360</v>
      </c>
      <c r="AI34" t="s">
        <v>360</v>
      </c>
      <c r="AJ34" t="str">
        <f t="shared" si="8"/>
        <v>TP</v>
      </c>
      <c r="AK34" s="1" t="s">
        <v>76</v>
      </c>
      <c r="AL34" t="s">
        <v>30</v>
      </c>
      <c r="AM34" t="s">
        <v>738</v>
      </c>
      <c r="AN34" t="str">
        <f t="shared" si="9"/>
        <v>FP</v>
      </c>
      <c r="AO34" s="1" t="s">
        <v>76</v>
      </c>
      <c r="AP34" t="s">
        <v>631</v>
      </c>
      <c r="AQ34" t="s">
        <v>632</v>
      </c>
      <c r="AR34" t="str">
        <f t="shared" si="10"/>
        <v>FPFN</v>
      </c>
      <c r="AS34" s="1" t="s">
        <v>76</v>
      </c>
      <c r="AT34" t="s">
        <v>839</v>
      </c>
      <c r="AU34" t="s">
        <v>839</v>
      </c>
      <c r="AV34" t="str">
        <f t="shared" si="11"/>
        <v>TP</v>
      </c>
      <c r="AW34" s="1" t="s">
        <v>76</v>
      </c>
      <c r="AX34" t="s">
        <v>843</v>
      </c>
      <c r="AY34" t="s">
        <v>843</v>
      </c>
      <c r="AZ34" t="str">
        <f t="shared" si="12"/>
        <v>TP</v>
      </c>
      <c r="BA34" s="1" t="s">
        <v>76</v>
      </c>
      <c r="BB34" t="s">
        <v>878</v>
      </c>
      <c r="BC34" t="s">
        <v>878</v>
      </c>
      <c r="BD34" t="str">
        <f t="shared" si="13"/>
        <v>TP</v>
      </c>
      <c r="BE34" s="1" t="s">
        <v>76</v>
      </c>
      <c r="BF34" t="s">
        <v>991</v>
      </c>
      <c r="BG34" t="s">
        <v>991</v>
      </c>
      <c r="BH34" t="str">
        <f t="shared" si="14"/>
        <v>TP</v>
      </c>
      <c r="BI34" s="1" t="s">
        <v>76</v>
      </c>
      <c r="BJ34" t="s">
        <v>1148</v>
      </c>
      <c r="BK34" t="s">
        <v>1148</v>
      </c>
      <c r="BL34" t="str">
        <f t="shared" si="15"/>
        <v>TP</v>
      </c>
    </row>
    <row r="35" spans="1:64" x14ac:dyDescent="0.35">
      <c r="A35" s="1" t="s">
        <v>78</v>
      </c>
      <c r="B35" t="s">
        <v>79</v>
      </c>
      <c r="C35" t="s">
        <v>79</v>
      </c>
      <c r="D35" t="str">
        <f t="shared" si="0"/>
        <v>TP</v>
      </c>
      <c r="E35" s="1" t="s">
        <v>78</v>
      </c>
      <c r="F35" t="s">
        <v>30</v>
      </c>
      <c r="G35" t="s">
        <v>30</v>
      </c>
      <c r="H35" t="str">
        <f t="shared" si="1"/>
        <v>TN</v>
      </c>
      <c r="I35" s="1" t="s">
        <v>78</v>
      </c>
      <c r="J35" t="s">
        <v>30</v>
      </c>
      <c r="K35" t="s">
        <v>30</v>
      </c>
      <c r="L35" t="str">
        <f t="shared" si="2"/>
        <v>TN</v>
      </c>
      <c r="M35" s="1" t="s">
        <v>78</v>
      </c>
      <c r="N35" t="s">
        <v>351</v>
      </c>
      <c r="O35" t="s">
        <v>352</v>
      </c>
      <c r="P35" t="str">
        <f t="shared" si="3"/>
        <v>FPFN</v>
      </c>
      <c r="Q35" s="1" t="s">
        <v>78</v>
      </c>
      <c r="R35" t="s">
        <v>416</v>
      </c>
      <c r="S35" t="s">
        <v>416</v>
      </c>
      <c r="T35" t="str">
        <f t="shared" si="4"/>
        <v>TP</v>
      </c>
      <c r="U35" s="1" t="s">
        <v>78</v>
      </c>
      <c r="V35" t="s">
        <v>517</v>
      </c>
      <c r="W35" t="s">
        <v>517</v>
      </c>
      <c r="X35" t="str">
        <f t="shared" si="5"/>
        <v>TP</v>
      </c>
      <c r="Y35" s="1" t="s">
        <v>78</v>
      </c>
      <c r="Z35" t="s">
        <v>30</v>
      </c>
      <c r="AA35" t="s">
        <v>30</v>
      </c>
      <c r="AB35" t="str">
        <f t="shared" si="6"/>
        <v>TN</v>
      </c>
      <c r="AC35" s="1" t="s">
        <v>78</v>
      </c>
      <c r="AD35" t="s">
        <v>30</v>
      </c>
      <c r="AE35" t="s">
        <v>633</v>
      </c>
      <c r="AF35" t="str">
        <f t="shared" si="7"/>
        <v>FP</v>
      </c>
      <c r="AG35" s="1" t="s">
        <v>78</v>
      </c>
      <c r="AH35" t="s">
        <v>725</v>
      </c>
      <c r="AI35" t="s">
        <v>725</v>
      </c>
      <c r="AJ35" t="str">
        <f t="shared" si="8"/>
        <v>TP</v>
      </c>
      <c r="AK35" s="1" t="s">
        <v>78</v>
      </c>
      <c r="AL35" t="s">
        <v>30</v>
      </c>
      <c r="AM35" t="s">
        <v>30</v>
      </c>
      <c r="AN35" t="str">
        <f t="shared" si="9"/>
        <v>TN</v>
      </c>
      <c r="AO35" s="1" t="s">
        <v>78</v>
      </c>
      <c r="AP35" t="s">
        <v>748</v>
      </c>
      <c r="AQ35" t="s">
        <v>633</v>
      </c>
      <c r="AR35" t="str">
        <f t="shared" si="10"/>
        <v>FPFN</v>
      </c>
      <c r="AS35" s="1" t="s">
        <v>78</v>
      </c>
      <c r="AT35" t="s">
        <v>839</v>
      </c>
      <c r="AU35" t="s">
        <v>839</v>
      </c>
      <c r="AV35" t="str">
        <f t="shared" si="11"/>
        <v>TP</v>
      </c>
      <c r="AW35" s="1" t="s">
        <v>78</v>
      </c>
      <c r="AX35" t="s">
        <v>843</v>
      </c>
      <c r="AY35" t="s">
        <v>843</v>
      </c>
      <c r="AZ35" t="str">
        <f t="shared" si="12"/>
        <v>TP</v>
      </c>
      <c r="BA35" s="1" t="s">
        <v>78</v>
      </c>
      <c r="BB35" t="s">
        <v>879</v>
      </c>
      <c r="BC35" t="s">
        <v>879</v>
      </c>
      <c r="BD35" t="str">
        <f t="shared" si="13"/>
        <v>TP</v>
      </c>
      <c r="BE35" s="1" t="s">
        <v>78</v>
      </c>
      <c r="BF35" t="s">
        <v>1006</v>
      </c>
      <c r="BG35" t="s">
        <v>1007</v>
      </c>
      <c r="BH35" t="str">
        <f t="shared" si="14"/>
        <v>FPFN</v>
      </c>
      <c r="BI35" s="1" t="s">
        <v>78</v>
      </c>
      <c r="BJ35" t="s">
        <v>1158</v>
      </c>
      <c r="BK35" t="s">
        <v>1158</v>
      </c>
      <c r="BL35" t="str">
        <f t="shared" si="15"/>
        <v>TP</v>
      </c>
    </row>
    <row r="36" spans="1:64" x14ac:dyDescent="0.35">
      <c r="A36" s="1" t="s">
        <v>80</v>
      </c>
      <c r="B36" t="s">
        <v>30</v>
      </c>
      <c r="C36" t="s">
        <v>30</v>
      </c>
      <c r="D36" t="str">
        <f t="shared" si="0"/>
        <v>TN</v>
      </c>
      <c r="E36" s="1" t="s">
        <v>80</v>
      </c>
      <c r="F36" t="s">
        <v>30</v>
      </c>
      <c r="G36" t="s">
        <v>30</v>
      </c>
      <c r="H36" t="str">
        <f t="shared" si="1"/>
        <v>TN</v>
      </c>
      <c r="I36" s="1" t="s">
        <v>80</v>
      </c>
      <c r="J36" t="s">
        <v>30</v>
      </c>
      <c r="K36" t="s">
        <v>30</v>
      </c>
      <c r="L36" t="str">
        <f t="shared" si="2"/>
        <v>TN</v>
      </c>
      <c r="M36" s="1" t="s">
        <v>80</v>
      </c>
      <c r="N36" t="s">
        <v>30</v>
      </c>
      <c r="O36" t="s">
        <v>30</v>
      </c>
      <c r="P36" t="str">
        <f t="shared" si="3"/>
        <v>TN</v>
      </c>
      <c r="Q36" s="1" t="s">
        <v>80</v>
      </c>
      <c r="R36" t="s">
        <v>417</v>
      </c>
      <c r="S36" t="s">
        <v>417</v>
      </c>
      <c r="T36" t="str">
        <f t="shared" si="4"/>
        <v>TP</v>
      </c>
      <c r="U36" s="1" t="s">
        <v>80</v>
      </c>
      <c r="V36" t="s">
        <v>518</v>
      </c>
      <c r="W36" t="s">
        <v>518</v>
      </c>
      <c r="X36" t="str">
        <f t="shared" si="5"/>
        <v>TP</v>
      </c>
      <c r="Y36" s="1" t="s">
        <v>80</v>
      </c>
      <c r="Z36" t="s">
        <v>30</v>
      </c>
      <c r="AA36" t="s">
        <v>30</v>
      </c>
      <c r="AB36" t="str">
        <f t="shared" si="6"/>
        <v>TN</v>
      </c>
      <c r="AC36" s="1" t="s">
        <v>80</v>
      </c>
      <c r="AD36" t="s">
        <v>30</v>
      </c>
      <c r="AE36" t="s">
        <v>634</v>
      </c>
      <c r="AF36" t="str">
        <f t="shared" si="7"/>
        <v>FP</v>
      </c>
      <c r="AG36" s="1" t="s">
        <v>80</v>
      </c>
      <c r="AH36" t="s">
        <v>719</v>
      </c>
      <c r="AI36" t="s">
        <v>719</v>
      </c>
      <c r="AJ36" t="str">
        <f t="shared" si="8"/>
        <v>TP</v>
      </c>
      <c r="AK36" s="1" t="s">
        <v>80</v>
      </c>
      <c r="AL36" t="s">
        <v>734</v>
      </c>
      <c r="AM36" t="s">
        <v>735</v>
      </c>
      <c r="AN36" t="str">
        <f t="shared" si="9"/>
        <v>FPFN</v>
      </c>
      <c r="AO36" s="1" t="s">
        <v>80</v>
      </c>
      <c r="AP36" t="s">
        <v>30</v>
      </c>
      <c r="AQ36" t="s">
        <v>634</v>
      </c>
      <c r="AR36" t="str">
        <f t="shared" si="10"/>
        <v>FP</v>
      </c>
      <c r="AS36" s="1" t="s">
        <v>80</v>
      </c>
      <c r="AT36" t="s">
        <v>838</v>
      </c>
      <c r="AU36" t="s">
        <v>838</v>
      </c>
      <c r="AV36" t="str">
        <f t="shared" si="11"/>
        <v>TP</v>
      </c>
      <c r="AW36" s="1" t="s">
        <v>80</v>
      </c>
      <c r="AX36" t="s">
        <v>842</v>
      </c>
      <c r="AY36" t="s">
        <v>842</v>
      </c>
      <c r="AZ36" t="str">
        <f t="shared" si="12"/>
        <v>TP</v>
      </c>
      <c r="BA36" s="1" t="s">
        <v>80</v>
      </c>
      <c r="BB36" t="s">
        <v>880</v>
      </c>
      <c r="BC36" t="s">
        <v>880</v>
      </c>
      <c r="BD36" t="str">
        <f t="shared" si="13"/>
        <v>TP</v>
      </c>
      <c r="BE36" s="1" t="s">
        <v>80</v>
      </c>
      <c r="BF36" t="s">
        <v>1008</v>
      </c>
      <c r="BG36" t="s">
        <v>1009</v>
      </c>
      <c r="BH36" t="str">
        <f t="shared" si="14"/>
        <v>FPFN</v>
      </c>
      <c r="BI36" s="1" t="s">
        <v>80</v>
      </c>
      <c r="BJ36" t="s">
        <v>1159</v>
      </c>
      <c r="BK36" t="s">
        <v>1159</v>
      </c>
      <c r="BL36" t="str">
        <f t="shared" si="15"/>
        <v>TP</v>
      </c>
    </row>
    <row r="37" spans="1:64" x14ac:dyDescent="0.35">
      <c r="A37" s="1" t="s">
        <v>81</v>
      </c>
      <c r="B37" t="s">
        <v>30</v>
      </c>
      <c r="C37" t="s">
        <v>30</v>
      </c>
      <c r="D37" t="str">
        <f t="shared" si="0"/>
        <v>TN</v>
      </c>
      <c r="E37" s="1" t="s">
        <v>81</v>
      </c>
      <c r="F37" t="s">
        <v>262</v>
      </c>
      <c r="G37" t="s">
        <v>30</v>
      </c>
      <c r="H37" t="str">
        <f t="shared" si="1"/>
        <v>FN</v>
      </c>
      <c r="I37" s="1" t="s">
        <v>81</v>
      </c>
      <c r="J37" t="s">
        <v>309</v>
      </c>
      <c r="K37" t="s">
        <v>30</v>
      </c>
      <c r="L37" t="str">
        <f t="shared" si="2"/>
        <v>FN</v>
      </c>
      <c r="M37" s="1" t="s">
        <v>81</v>
      </c>
      <c r="N37" t="s">
        <v>353</v>
      </c>
      <c r="O37" t="s">
        <v>354</v>
      </c>
      <c r="P37" t="str">
        <f t="shared" si="3"/>
        <v>FPFN</v>
      </c>
      <c r="Q37" s="1" t="s">
        <v>81</v>
      </c>
      <c r="R37" t="s">
        <v>418</v>
      </c>
      <c r="S37" t="s">
        <v>419</v>
      </c>
      <c r="T37" t="str">
        <f t="shared" si="4"/>
        <v>FPFN</v>
      </c>
      <c r="U37" s="1" t="s">
        <v>81</v>
      </c>
      <c r="V37" t="s">
        <v>519</v>
      </c>
      <c r="W37" t="s">
        <v>519</v>
      </c>
      <c r="X37" t="str">
        <f t="shared" si="5"/>
        <v>TP</v>
      </c>
      <c r="Y37" s="1" t="s">
        <v>81</v>
      </c>
      <c r="Z37" t="s">
        <v>30</v>
      </c>
      <c r="AA37" t="s">
        <v>30</v>
      </c>
      <c r="AB37" t="str">
        <f t="shared" si="6"/>
        <v>TN</v>
      </c>
      <c r="AC37" s="1" t="s">
        <v>81</v>
      </c>
      <c r="AD37" t="s">
        <v>30</v>
      </c>
      <c r="AE37" t="s">
        <v>635</v>
      </c>
      <c r="AF37" t="str">
        <f t="shared" si="7"/>
        <v>FP</v>
      </c>
      <c r="AG37" s="1" t="s">
        <v>81</v>
      </c>
      <c r="AH37" t="s">
        <v>726</v>
      </c>
      <c r="AI37" t="s">
        <v>726</v>
      </c>
      <c r="AJ37" t="str">
        <f t="shared" si="8"/>
        <v>TP</v>
      </c>
      <c r="AK37" s="1" t="s">
        <v>81</v>
      </c>
      <c r="AL37" t="s">
        <v>30</v>
      </c>
      <c r="AM37" t="s">
        <v>30</v>
      </c>
      <c r="AN37" t="str">
        <f t="shared" si="9"/>
        <v>TN</v>
      </c>
      <c r="AO37" s="1" t="s">
        <v>81</v>
      </c>
      <c r="AP37" t="s">
        <v>749</v>
      </c>
      <c r="AQ37" t="s">
        <v>635</v>
      </c>
      <c r="AR37" t="str">
        <f t="shared" si="10"/>
        <v>FPFN</v>
      </c>
      <c r="AS37" s="1" t="s">
        <v>81</v>
      </c>
      <c r="AT37" t="s">
        <v>839</v>
      </c>
      <c r="AU37" t="s">
        <v>839</v>
      </c>
      <c r="AV37" t="str">
        <f t="shared" si="11"/>
        <v>TP</v>
      </c>
      <c r="AW37" s="1" t="s">
        <v>81</v>
      </c>
      <c r="AX37" t="s">
        <v>843</v>
      </c>
      <c r="AY37" t="s">
        <v>843</v>
      </c>
      <c r="AZ37" t="str">
        <f t="shared" si="12"/>
        <v>TP</v>
      </c>
      <c r="BA37" s="1" t="s">
        <v>81</v>
      </c>
      <c r="BB37" t="s">
        <v>881</v>
      </c>
      <c r="BC37" t="s">
        <v>881</v>
      </c>
      <c r="BD37" t="str">
        <f t="shared" si="13"/>
        <v>TP</v>
      </c>
      <c r="BE37" s="1" t="s">
        <v>81</v>
      </c>
      <c r="BF37" t="s">
        <v>1010</v>
      </c>
      <c r="BG37" t="s">
        <v>1010</v>
      </c>
      <c r="BH37" t="str">
        <f t="shared" si="14"/>
        <v>TP</v>
      </c>
      <c r="BI37" s="1" t="s">
        <v>81</v>
      </c>
      <c r="BJ37" t="s">
        <v>1160</v>
      </c>
      <c r="BK37" t="s">
        <v>1160</v>
      </c>
      <c r="BL37" t="str">
        <f t="shared" si="15"/>
        <v>TP</v>
      </c>
    </row>
    <row r="38" spans="1:64" x14ac:dyDescent="0.35">
      <c r="A38" s="1" t="s">
        <v>82</v>
      </c>
      <c r="B38" t="s">
        <v>59</v>
      </c>
      <c r="C38" t="s">
        <v>59</v>
      </c>
      <c r="D38" t="str">
        <f t="shared" si="0"/>
        <v>TP</v>
      </c>
      <c r="E38" s="1" t="s">
        <v>82</v>
      </c>
      <c r="F38" t="s">
        <v>257</v>
      </c>
      <c r="G38" t="s">
        <v>257</v>
      </c>
      <c r="H38" t="str">
        <f t="shared" si="1"/>
        <v>TP</v>
      </c>
      <c r="I38" s="1" t="s">
        <v>82</v>
      </c>
      <c r="J38" t="s">
        <v>303</v>
      </c>
      <c r="K38" t="s">
        <v>303</v>
      </c>
      <c r="L38" t="str">
        <f t="shared" si="2"/>
        <v>TP</v>
      </c>
      <c r="M38" s="1" t="s">
        <v>82</v>
      </c>
      <c r="N38" t="s">
        <v>339</v>
      </c>
      <c r="O38" t="s">
        <v>340</v>
      </c>
      <c r="P38" t="str">
        <f t="shared" si="3"/>
        <v>FPFN</v>
      </c>
      <c r="Q38" s="1" t="s">
        <v>82</v>
      </c>
      <c r="R38" t="s">
        <v>408</v>
      </c>
      <c r="S38" t="s">
        <v>408</v>
      </c>
      <c r="T38" t="str">
        <f t="shared" si="4"/>
        <v>TP</v>
      </c>
      <c r="U38" s="1" t="s">
        <v>82</v>
      </c>
      <c r="V38" t="s">
        <v>511</v>
      </c>
      <c r="W38" t="s">
        <v>511</v>
      </c>
      <c r="X38" t="str">
        <f t="shared" si="5"/>
        <v>TP</v>
      </c>
      <c r="Y38" s="1" t="s">
        <v>82</v>
      </c>
      <c r="Z38" t="s">
        <v>30</v>
      </c>
      <c r="AA38" t="s">
        <v>30</v>
      </c>
      <c r="AB38" t="str">
        <f t="shared" si="6"/>
        <v>TN</v>
      </c>
      <c r="AC38" s="1" t="s">
        <v>82</v>
      </c>
      <c r="AD38" t="s">
        <v>636</v>
      </c>
      <c r="AE38" t="s">
        <v>637</v>
      </c>
      <c r="AF38" t="str">
        <f t="shared" si="7"/>
        <v>FPFN</v>
      </c>
      <c r="AG38" s="1" t="s">
        <v>82</v>
      </c>
      <c r="AH38" t="s">
        <v>362</v>
      </c>
      <c r="AI38" t="s">
        <v>362</v>
      </c>
      <c r="AJ38" t="str">
        <f t="shared" si="8"/>
        <v>TP</v>
      </c>
      <c r="AK38" s="1" t="s">
        <v>82</v>
      </c>
      <c r="AL38" t="s">
        <v>30</v>
      </c>
      <c r="AM38" t="s">
        <v>30</v>
      </c>
      <c r="AN38" t="str">
        <f t="shared" si="9"/>
        <v>TN</v>
      </c>
      <c r="AO38" s="1" t="s">
        <v>82</v>
      </c>
      <c r="AP38" t="s">
        <v>636</v>
      </c>
      <c r="AQ38" t="s">
        <v>637</v>
      </c>
      <c r="AR38" t="str">
        <f t="shared" si="10"/>
        <v>FPFN</v>
      </c>
      <c r="AS38" s="1" t="s">
        <v>82</v>
      </c>
      <c r="AT38" t="s">
        <v>839</v>
      </c>
      <c r="AU38" t="s">
        <v>839</v>
      </c>
      <c r="AV38" t="str">
        <f t="shared" si="11"/>
        <v>TP</v>
      </c>
      <c r="AW38" s="1" t="s">
        <v>82</v>
      </c>
      <c r="AX38" t="s">
        <v>843</v>
      </c>
      <c r="AY38" t="s">
        <v>843</v>
      </c>
      <c r="AZ38" t="str">
        <f t="shared" si="12"/>
        <v>TP</v>
      </c>
      <c r="BA38" s="1" t="s">
        <v>82</v>
      </c>
      <c r="BB38" t="s">
        <v>871</v>
      </c>
      <c r="BC38" t="s">
        <v>871</v>
      </c>
      <c r="BD38" t="str">
        <f t="shared" si="13"/>
        <v>TP</v>
      </c>
      <c r="BE38" s="1" t="s">
        <v>82</v>
      </c>
      <c r="BF38" t="s">
        <v>996</v>
      </c>
      <c r="BG38" t="s">
        <v>997</v>
      </c>
      <c r="BH38" t="str">
        <f t="shared" si="14"/>
        <v>FPFN</v>
      </c>
      <c r="BI38" s="1" t="s">
        <v>82</v>
      </c>
      <c r="BJ38" t="s">
        <v>1152</v>
      </c>
      <c r="BK38" t="s">
        <v>1152</v>
      </c>
      <c r="BL38" t="str">
        <f t="shared" si="15"/>
        <v>TP</v>
      </c>
    </row>
    <row r="39" spans="1:64" x14ac:dyDescent="0.35">
      <c r="A39" s="1" t="s">
        <v>83</v>
      </c>
      <c r="B39" t="s">
        <v>74</v>
      </c>
      <c r="C39" t="s">
        <v>75</v>
      </c>
      <c r="D39" t="str">
        <f t="shared" si="0"/>
        <v>FPFN</v>
      </c>
      <c r="E39" s="1" t="s">
        <v>83</v>
      </c>
      <c r="F39" t="s">
        <v>263</v>
      </c>
      <c r="G39" t="s">
        <v>263</v>
      </c>
      <c r="H39" t="str">
        <f t="shared" si="1"/>
        <v>TP</v>
      </c>
      <c r="I39" s="1" t="s">
        <v>83</v>
      </c>
      <c r="J39" t="s">
        <v>307</v>
      </c>
      <c r="K39" t="s">
        <v>307</v>
      </c>
      <c r="L39" t="str">
        <f t="shared" si="2"/>
        <v>TP</v>
      </c>
      <c r="M39" s="1" t="s">
        <v>83</v>
      </c>
      <c r="N39" t="s">
        <v>355</v>
      </c>
      <c r="O39" t="s">
        <v>356</v>
      </c>
      <c r="P39" t="str">
        <f t="shared" si="3"/>
        <v>FPFN</v>
      </c>
      <c r="Q39" s="1" t="s">
        <v>83</v>
      </c>
      <c r="R39" t="s">
        <v>420</v>
      </c>
      <c r="S39" t="s">
        <v>30</v>
      </c>
      <c r="T39" t="str">
        <f t="shared" si="4"/>
        <v>FN</v>
      </c>
      <c r="U39" s="1" t="s">
        <v>83</v>
      </c>
      <c r="V39" t="s">
        <v>520</v>
      </c>
      <c r="W39" t="s">
        <v>520</v>
      </c>
      <c r="X39" t="str">
        <f t="shared" si="5"/>
        <v>TP</v>
      </c>
      <c r="Y39" s="1" t="s">
        <v>83</v>
      </c>
      <c r="Z39" t="s">
        <v>30</v>
      </c>
      <c r="AA39" t="s">
        <v>30</v>
      </c>
      <c r="AB39" t="str">
        <f t="shared" si="6"/>
        <v>TN</v>
      </c>
      <c r="AC39" s="1" t="s">
        <v>83</v>
      </c>
      <c r="AD39" t="s">
        <v>638</v>
      </c>
      <c r="AE39" t="s">
        <v>639</v>
      </c>
      <c r="AF39" t="str">
        <f t="shared" si="7"/>
        <v>FPFN</v>
      </c>
      <c r="AG39" s="1" t="s">
        <v>83</v>
      </c>
      <c r="AH39" t="s">
        <v>361</v>
      </c>
      <c r="AI39" t="s">
        <v>361</v>
      </c>
      <c r="AJ39" t="str">
        <f t="shared" si="8"/>
        <v>TP</v>
      </c>
      <c r="AK39" s="1" t="s">
        <v>83</v>
      </c>
      <c r="AL39" t="s">
        <v>30</v>
      </c>
      <c r="AM39" t="s">
        <v>30</v>
      </c>
      <c r="AN39" t="str">
        <f t="shared" si="9"/>
        <v>TN</v>
      </c>
      <c r="AO39" s="1" t="s">
        <v>83</v>
      </c>
      <c r="AP39" t="s">
        <v>638</v>
      </c>
      <c r="AQ39" t="s">
        <v>639</v>
      </c>
      <c r="AR39" t="str">
        <f t="shared" si="10"/>
        <v>FPFN</v>
      </c>
      <c r="AS39" s="1" t="s">
        <v>83</v>
      </c>
      <c r="AT39" t="s">
        <v>839</v>
      </c>
      <c r="AU39" t="s">
        <v>839</v>
      </c>
      <c r="AV39" t="str">
        <f t="shared" si="11"/>
        <v>TP</v>
      </c>
      <c r="AW39" s="1" t="s">
        <v>83</v>
      </c>
      <c r="AX39" t="s">
        <v>847</v>
      </c>
      <c r="AY39" t="s">
        <v>847</v>
      </c>
      <c r="AZ39" t="str">
        <f t="shared" si="12"/>
        <v>TP</v>
      </c>
      <c r="BA39" s="1" t="s">
        <v>83</v>
      </c>
      <c r="BB39" t="s">
        <v>882</v>
      </c>
      <c r="BC39" t="s">
        <v>882</v>
      </c>
      <c r="BD39" t="str">
        <f t="shared" si="13"/>
        <v>TP</v>
      </c>
      <c r="BE39" s="1" t="s">
        <v>83</v>
      </c>
      <c r="BF39" t="s">
        <v>1011</v>
      </c>
      <c r="BG39" t="s">
        <v>1011</v>
      </c>
      <c r="BH39" t="str">
        <f t="shared" si="14"/>
        <v>TP</v>
      </c>
      <c r="BI39" s="1" t="s">
        <v>83</v>
      </c>
      <c r="BJ39" t="s">
        <v>1161</v>
      </c>
      <c r="BK39" t="s">
        <v>1161</v>
      </c>
      <c r="BL39" t="str">
        <f t="shared" si="15"/>
        <v>TP</v>
      </c>
    </row>
    <row r="40" spans="1:64" x14ac:dyDescent="0.35">
      <c r="A40" s="1" t="s">
        <v>84</v>
      </c>
      <c r="B40" t="s">
        <v>85</v>
      </c>
      <c r="C40" t="s">
        <v>85</v>
      </c>
      <c r="D40" t="str">
        <f t="shared" si="0"/>
        <v>TP</v>
      </c>
      <c r="E40" s="1" t="s">
        <v>84</v>
      </c>
      <c r="F40" t="s">
        <v>30</v>
      </c>
      <c r="G40" t="s">
        <v>30</v>
      </c>
      <c r="H40" t="str">
        <f t="shared" si="1"/>
        <v>TN</v>
      </c>
      <c r="I40" s="1" t="s">
        <v>84</v>
      </c>
      <c r="J40" t="s">
        <v>30</v>
      </c>
      <c r="K40" t="s">
        <v>30</v>
      </c>
      <c r="L40" t="str">
        <f t="shared" si="2"/>
        <v>TN</v>
      </c>
      <c r="M40" s="1" t="s">
        <v>84</v>
      </c>
      <c r="N40" t="s">
        <v>357</v>
      </c>
      <c r="O40" t="s">
        <v>358</v>
      </c>
      <c r="P40" t="str">
        <f t="shared" si="3"/>
        <v>FPFN</v>
      </c>
      <c r="Q40" s="1" t="s">
        <v>84</v>
      </c>
      <c r="R40" t="s">
        <v>421</v>
      </c>
      <c r="S40" t="s">
        <v>421</v>
      </c>
      <c r="T40" t="str">
        <f t="shared" si="4"/>
        <v>TP</v>
      </c>
      <c r="U40" s="1" t="s">
        <v>84</v>
      </c>
      <c r="V40" t="s">
        <v>521</v>
      </c>
      <c r="W40" t="s">
        <v>521</v>
      </c>
      <c r="X40" t="str">
        <f t="shared" si="5"/>
        <v>TP</v>
      </c>
      <c r="Y40" s="1" t="s">
        <v>84</v>
      </c>
      <c r="Z40" t="s">
        <v>30</v>
      </c>
      <c r="AA40" t="s">
        <v>30</v>
      </c>
      <c r="AB40" t="str">
        <f t="shared" si="6"/>
        <v>TN</v>
      </c>
      <c r="AC40" s="1" t="s">
        <v>84</v>
      </c>
      <c r="AD40" t="s">
        <v>640</v>
      </c>
      <c r="AE40" t="s">
        <v>641</v>
      </c>
      <c r="AF40" t="str">
        <f t="shared" si="7"/>
        <v>FPFN</v>
      </c>
      <c r="AG40" s="1" t="s">
        <v>84</v>
      </c>
      <c r="AH40" t="s">
        <v>362</v>
      </c>
      <c r="AI40" t="s">
        <v>362</v>
      </c>
      <c r="AJ40" t="str">
        <f t="shared" si="8"/>
        <v>TP</v>
      </c>
      <c r="AK40" s="1" t="s">
        <v>84</v>
      </c>
      <c r="AL40" t="s">
        <v>30</v>
      </c>
      <c r="AM40" t="s">
        <v>30</v>
      </c>
      <c r="AN40" t="str">
        <f t="shared" si="9"/>
        <v>TN</v>
      </c>
      <c r="AO40" s="1" t="s">
        <v>84</v>
      </c>
      <c r="AP40" t="s">
        <v>640</v>
      </c>
      <c r="AQ40" t="s">
        <v>641</v>
      </c>
      <c r="AR40" t="str">
        <f t="shared" si="10"/>
        <v>FPFN</v>
      </c>
      <c r="AS40" s="1" t="s">
        <v>84</v>
      </c>
      <c r="AT40" t="s">
        <v>839</v>
      </c>
      <c r="AU40" t="s">
        <v>839</v>
      </c>
      <c r="AV40" t="str">
        <f t="shared" si="11"/>
        <v>TP</v>
      </c>
      <c r="AW40" s="1" t="s">
        <v>84</v>
      </c>
      <c r="AX40" t="s">
        <v>843</v>
      </c>
      <c r="AY40" t="s">
        <v>843</v>
      </c>
      <c r="AZ40" t="str">
        <f t="shared" si="12"/>
        <v>TP</v>
      </c>
      <c r="BA40" s="1" t="s">
        <v>84</v>
      </c>
      <c r="BB40" t="s">
        <v>883</v>
      </c>
      <c r="BC40" t="s">
        <v>883</v>
      </c>
      <c r="BD40" t="str">
        <f t="shared" si="13"/>
        <v>TP</v>
      </c>
      <c r="BE40" s="1" t="s">
        <v>84</v>
      </c>
      <c r="BF40" t="s">
        <v>1012</v>
      </c>
      <c r="BG40" t="s">
        <v>1013</v>
      </c>
      <c r="BH40" t="str">
        <f t="shared" si="14"/>
        <v>FPFN</v>
      </c>
      <c r="BI40" s="1" t="s">
        <v>84</v>
      </c>
      <c r="BJ40" t="s">
        <v>1162</v>
      </c>
      <c r="BK40" t="s">
        <v>1162</v>
      </c>
      <c r="BL40" t="str">
        <f t="shared" si="15"/>
        <v>TP</v>
      </c>
    </row>
    <row r="41" spans="1:64" x14ac:dyDescent="0.35">
      <c r="A41" s="1" t="s">
        <v>86</v>
      </c>
      <c r="B41" t="s">
        <v>30</v>
      </c>
      <c r="C41" t="s">
        <v>30</v>
      </c>
      <c r="D41" t="str">
        <f t="shared" si="0"/>
        <v>TN</v>
      </c>
      <c r="E41" s="1" t="s">
        <v>86</v>
      </c>
      <c r="F41" t="s">
        <v>30</v>
      </c>
      <c r="G41" t="s">
        <v>30</v>
      </c>
      <c r="H41" t="str">
        <f t="shared" si="1"/>
        <v>TN</v>
      </c>
      <c r="I41" s="1" t="s">
        <v>86</v>
      </c>
      <c r="J41" t="s">
        <v>30</v>
      </c>
      <c r="K41" t="s">
        <v>30</v>
      </c>
      <c r="L41" t="str">
        <f t="shared" si="2"/>
        <v>TN</v>
      </c>
      <c r="M41" s="1" t="s">
        <v>86</v>
      </c>
      <c r="N41" t="s">
        <v>30</v>
      </c>
      <c r="O41" t="s">
        <v>30</v>
      </c>
      <c r="P41" t="str">
        <f t="shared" si="3"/>
        <v>TN</v>
      </c>
      <c r="Q41" s="1" t="s">
        <v>86</v>
      </c>
      <c r="R41" t="s">
        <v>422</v>
      </c>
      <c r="S41" t="s">
        <v>422</v>
      </c>
      <c r="T41" t="str">
        <f t="shared" si="4"/>
        <v>TP</v>
      </c>
      <c r="U41" s="1" t="s">
        <v>86</v>
      </c>
      <c r="V41" t="s">
        <v>522</v>
      </c>
      <c r="W41" t="s">
        <v>522</v>
      </c>
      <c r="X41" t="str">
        <f t="shared" si="5"/>
        <v>TP</v>
      </c>
      <c r="Y41" s="1" t="s">
        <v>86</v>
      </c>
      <c r="Z41" t="s">
        <v>30</v>
      </c>
      <c r="AA41" t="s">
        <v>30</v>
      </c>
      <c r="AB41" t="str">
        <f t="shared" si="6"/>
        <v>TN</v>
      </c>
      <c r="AC41" s="1" t="s">
        <v>86</v>
      </c>
      <c r="AD41" t="s">
        <v>30</v>
      </c>
      <c r="AE41" t="s">
        <v>642</v>
      </c>
      <c r="AF41" t="str">
        <f t="shared" si="7"/>
        <v>FP</v>
      </c>
      <c r="AG41" s="1" t="s">
        <v>86</v>
      </c>
      <c r="AH41" t="s">
        <v>719</v>
      </c>
      <c r="AI41" t="s">
        <v>719</v>
      </c>
      <c r="AJ41" t="str">
        <f t="shared" si="8"/>
        <v>TP</v>
      </c>
      <c r="AK41" s="1" t="s">
        <v>86</v>
      </c>
      <c r="AL41" t="s">
        <v>734</v>
      </c>
      <c r="AM41" t="s">
        <v>735</v>
      </c>
      <c r="AN41" t="str">
        <f t="shared" si="9"/>
        <v>FPFN</v>
      </c>
      <c r="AO41" s="1" t="s">
        <v>86</v>
      </c>
      <c r="AP41" t="s">
        <v>30</v>
      </c>
      <c r="AQ41" t="s">
        <v>642</v>
      </c>
      <c r="AR41" t="str">
        <f t="shared" si="10"/>
        <v>FP</v>
      </c>
      <c r="AS41" s="1" t="s">
        <v>86</v>
      </c>
      <c r="AT41" t="s">
        <v>838</v>
      </c>
      <c r="AU41" t="s">
        <v>838</v>
      </c>
      <c r="AV41" t="str">
        <f t="shared" si="11"/>
        <v>TP</v>
      </c>
      <c r="AW41" s="1" t="s">
        <v>86</v>
      </c>
      <c r="AX41" t="s">
        <v>842</v>
      </c>
      <c r="AY41" t="s">
        <v>842</v>
      </c>
      <c r="AZ41" t="str">
        <f t="shared" si="12"/>
        <v>TP</v>
      </c>
      <c r="BA41" s="1" t="s">
        <v>86</v>
      </c>
      <c r="BB41" t="s">
        <v>884</v>
      </c>
      <c r="BC41" t="s">
        <v>884</v>
      </c>
      <c r="BD41" t="str">
        <f t="shared" si="13"/>
        <v>TP</v>
      </c>
      <c r="BE41" s="1" t="s">
        <v>86</v>
      </c>
      <c r="BF41" t="s">
        <v>1014</v>
      </c>
      <c r="BG41" t="s">
        <v>1015</v>
      </c>
      <c r="BH41" t="str">
        <f t="shared" si="14"/>
        <v>FPFN</v>
      </c>
      <c r="BI41" s="1" t="s">
        <v>86</v>
      </c>
      <c r="BJ41" t="s">
        <v>1163</v>
      </c>
      <c r="BK41" t="s">
        <v>1163</v>
      </c>
      <c r="BL41" t="str">
        <f t="shared" si="15"/>
        <v>TP</v>
      </c>
    </row>
    <row r="42" spans="1:64" x14ac:dyDescent="0.35">
      <c r="A42" s="1" t="s">
        <v>87</v>
      </c>
      <c r="B42" t="s">
        <v>30</v>
      </c>
      <c r="C42" t="s">
        <v>30</v>
      </c>
      <c r="D42" t="str">
        <f t="shared" si="0"/>
        <v>TN</v>
      </c>
      <c r="E42" s="1" t="s">
        <v>87</v>
      </c>
      <c r="F42" t="s">
        <v>30</v>
      </c>
      <c r="G42" t="s">
        <v>30</v>
      </c>
      <c r="H42" t="str">
        <f t="shared" si="1"/>
        <v>TN</v>
      </c>
      <c r="I42" s="1" t="s">
        <v>87</v>
      </c>
      <c r="J42" t="s">
        <v>30</v>
      </c>
      <c r="K42" t="s">
        <v>30</v>
      </c>
      <c r="L42" t="str">
        <f t="shared" si="2"/>
        <v>TN</v>
      </c>
      <c r="M42" s="1" t="s">
        <v>87</v>
      </c>
      <c r="N42" t="s">
        <v>30</v>
      </c>
      <c r="O42" t="s">
        <v>30</v>
      </c>
      <c r="P42" t="str">
        <f t="shared" si="3"/>
        <v>TN</v>
      </c>
      <c r="Q42" s="1" t="s">
        <v>87</v>
      </c>
      <c r="R42" t="s">
        <v>423</v>
      </c>
      <c r="S42" t="s">
        <v>423</v>
      </c>
      <c r="T42" t="str">
        <f t="shared" si="4"/>
        <v>TP</v>
      </c>
      <c r="U42" s="1" t="s">
        <v>87</v>
      </c>
      <c r="V42" t="s">
        <v>523</v>
      </c>
      <c r="W42" t="s">
        <v>523</v>
      </c>
      <c r="X42" t="str">
        <f t="shared" si="5"/>
        <v>TP</v>
      </c>
      <c r="Y42" s="1" t="s">
        <v>87</v>
      </c>
      <c r="Z42" t="s">
        <v>30</v>
      </c>
      <c r="AA42" t="s">
        <v>30</v>
      </c>
      <c r="AB42" t="str">
        <f t="shared" si="6"/>
        <v>TN</v>
      </c>
      <c r="AC42" s="1" t="s">
        <v>87</v>
      </c>
      <c r="AD42" t="s">
        <v>30</v>
      </c>
      <c r="AE42" t="s">
        <v>30</v>
      </c>
      <c r="AF42" t="str">
        <f t="shared" si="7"/>
        <v>TN</v>
      </c>
      <c r="AG42" s="1" t="s">
        <v>87</v>
      </c>
      <c r="AH42" t="s">
        <v>727</v>
      </c>
      <c r="AI42" t="s">
        <v>727</v>
      </c>
      <c r="AJ42" t="str">
        <f t="shared" si="8"/>
        <v>TP</v>
      </c>
      <c r="AK42" s="1" t="s">
        <v>87</v>
      </c>
      <c r="AL42" t="s">
        <v>734</v>
      </c>
      <c r="AM42" t="s">
        <v>735</v>
      </c>
      <c r="AN42" t="str">
        <f t="shared" si="9"/>
        <v>FPFN</v>
      </c>
      <c r="AO42" s="1" t="s">
        <v>87</v>
      </c>
      <c r="AP42" t="s">
        <v>30</v>
      </c>
      <c r="AQ42" t="s">
        <v>30</v>
      </c>
      <c r="AR42" t="str">
        <f t="shared" si="10"/>
        <v>TN</v>
      </c>
      <c r="AS42" s="1" t="s">
        <v>87</v>
      </c>
      <c r="AT42" t="s">
        <v>838</v>
      </c>
      <c r="AU42" t="s">
        <v>838</v>
      </c>
      <c r="AV42" t="str">
        <f t="shared" si="11"/>
        <v>TP</v>
      </c>
      <c r="AW42" s="1" t="s">
        <v>87</v>
      </c>
      <c r="AX42" t="s">
        <v>842</v>
      </c>
      <c r="AY42" t="s">
        <v>842</v>
      </c>
      <c r="AZ42" t="str">
        <f t="shared" si="12"/>
        <v>TP</v>
      </c>
      <c r="BA42" s="1" t="s">
        <v>87</v>
      </c>
      <c r="BB42" t="s">
        <v>885</v>
      </c>
      <c r="BC42" t="s">
        <v>886</v>
      </c>
      <c r="BD42" t="str">
        <f t="shared" si="13"/>
        <v>FPFN</v>
      </c>
      <c r="BE42" s="1" t="s">
        <v>87</v>
      </c>
      <c r="BF42" t="s">
        <v>1016</v>
      </c>
      <c r="BG42" t="s">
        <v>1017</v>
      </c>
      <c r="BH42" t="str">
        <f t="shared" si="14"/>
        <v>FPFN</v>
      </c>
      <c r="BI42" s="1" t="s">
        <v>87</v>
      </c>
      <c r="BJ42" t="s">
        <v>1164</v>
      </c>
      <c r="BK42" t="s">
        <v>1164</v>
      </c>
      <c r="BL42" t="str">
        <f t="shared" si="15"/>
        <v>TP</v>
      </c>
    </row>
    <row r="43" spans="1:64" x14ac:dyDescent="0.35">
      <c r="A43" s="1" t="s">
        <v>88</v>
      </c>
      <c r="B43" t="s">
        <v>30</v>
      </c>
      <c r="C43" t="s">
        <v>30</v>
      </c>
      <c r="D43" t="str">
        <f t="shared" si="0"/>
        <v>TN</v>
      </c>
      <c r="E43" s="1" t="s">
        <v>88</v>
      </c>
      <c r="F43" t="s">
        <v>30</v>
      </c>
      <c r="G43" t="s">
        <v>30</v>
      </c>
      <c r="H43" t="str">
        <f t="shared" si="1"/>
        <v>TN</v>
      </c>
      <c r="I43" s="1" t="s">
        <v>88</v>
      </c>
      <c r="J43" t="s">
        <v>30</v>
      </c>
      <c r="K43" t="s">
        <v>30</v>
      </c>
      <c r="L43" t="str">
        <f t="shared" si="2"/>
        <v>TN</v>
      </c>
      <c r="M43" s="1" t="s">
        <v>88</v>
      </c>
      <c r="N43" t="s">
        <v>30</v>
      </c>
      <c r="O43" t="s">
        <v>30</v>
      </c>
      <c r="P43" t="str">
        <f t="shared" si="3"/>
        <v>TN</v>
      </c>
      <c r="Q43" s="1" t="s">
        <v>88</v>
      </c>
      <c r="R43" t="s">
        <v>424</v>
      </c>
      <c r="S43" t="s">
        <v>424</v>
      </c>
      <c r="T43" t="str">
        <f t="shared" si="4"/>
        <v>TP</v>
      </c>
      <c r="U43" s="1" t="s">
        <v>88</v>
      </c>
      <c r="V43" t="s">
        <v>524</v>
      </c>
      <c r="W43" t="s">
        <v>524</v>
      </c>
      <c r="X43" t="str">
        <f t="shared" si="5"/>
        <v>TP</v>
      </c>
      <c r="Y43" s="1" t="s">
        <v>88</v>
      </c>
      <c r="Z43" t="s">
        <v>30</v>
      </c>
      <c r="AA43" t="s">
        <v>30</v>
      </c>
      <c r="AB43" t="str">
        <f t="shared" si="6"/>
        <v>TN</v>
      </c>
      <c r="AC43" s="1" t="s">
        <v>88</v>
      </c>
      <c r="AD43" t="s">
        <v>30</v>
      </c>
      <c r="AE43" t="s">
        <v>643</v>
      </c>
      <c r="AF43" t="str">
        <f t="shared" si="7"/>
        <v>FP</v>
      </c>
      <c r="AG43" s="1" t="s">
        <v>88</v>
      </c>
      <c r="AH43" t="s">
        <v>719</v>
      </c>
      <c r="AI43" t="s">
        <v>719</v>
      </c>
      <c r="AJ43" t="str">
        <f t="shared" si="8"/>
        <v>TP</v>
      </c>
      <c r="AK43" s="1" t="s">
        <v>88</v>
      </c>
      <c r="AL43" t="s">
        <v>734</v>
      </c>
      <c r="AM43" t="s">
        <v>735</v>
      </c>
      <c r="AN43" t="str">
        <f t="shared" si="9"/>
        <v>FPFN</v>
      </c>
      <c r="AO43" s="1" t="s">
        <v>88</v>
      </c>
      <c r="AP43" t="s">
        <v>30</v>
      </c>
      <c r="AQ43" t="s">
        <v>643</v>
      </c>
      <c r="AR43" t="str">
        <f t="shared" si="10"/>
        <v>FP</v>
      </c>
      <c r="AS43" s="1" t="s">
        <v>88</v>
      </c>
      <c r="AT43" t="s">
        <v>838</v>
      </c>
      <c r="AU43" t="s">
        <v>838</v>
      </c>
      <c r="AV43" t="str">
        <f t="shared" si="11"/>
        <v>TP</v>
      </c>
      <c r="AW43" s="1" t="s">
        <v>88</v>
      </c>
      <c r="AX43" t="s">
        <v>842</v>
      </c>
      <c r="AY43" t="s">
        <v>842</v>
      </c>
      <c r="AZ43" t="str">
        <f t="shared" si="12"/>
        <v>TP</v>
      </c>
      <c r="BA43" s="1" t="s">
        <v>88</v>
      </c>
      <c r="BB43" t="s">
        <v>887</v>
      </c>
      <c r="BC43" t="s">
        <v>887</v>
      </c>
      <c r="BD43" t="str">
        <f t="shared" si="13"/>
        <v>TP</v>
      </c>
      <c r="BE43" s="1" t="s">
        <v>88</v>
      </c>
      <c r="BF43" t="s">
        <v>1018</v>
      </c>
      <c r="BG43" t="s">
        <v>1018</v>
      </c>
      <c r="BH43" t="str">
        <f t="shared" si="14"/>
        <v>TP</v>
      </c>
      <c r="BI43" s="1" t="s">
        <v>88</v>
      </c>
      <c r="BJ43" t="s">
        <v>1165</v>
      </c>
      <c r="BK43" t="s">
        <v>30</v>
      </c>
      <c r="BL43" t="str">
        <f t="shared" si="15"/>
        <v>FN</v>
      </c>
    </row>
    <row r="44" spans="1:64" x14ac:dyDescent="0.35">
      <c r="A44" s="1" t="s">
        <v>89</v>
      </c>
      <c r="B44" t="s">
        <v>30</v>
      </c>
      <c r="C44" t="s">
        <v>30</v>
      </c>
      <c r="D44" t="str">
        <f t="shared" si="0"/>
        <v>TN</v>
      </c>
      <c r="E44" s="1" t="s">
        <v>89</v>
      </c>
      <c r="F44" t="s">
        <v>30</v>
      </c>
      <c r="G44" t="s">
        <v>30</v>
      </c>
      <c r="H44" t="str">
        <f t="shared" si="1"/>
        <v>TN</v>
      </c>
      <c r="I44" s="1" t="s">
        <v>89</v>
      </c>
      <c r="J44" t="s">
        <v>30</v>
      </c>
      <c r="K44" t="s">
        <v>30</v>
      </c>
      <c r="L44" t="str">
        <f t="shared" si="2"/>
        <v>TN</v>
      </c>
      <c r="M44" s="1" t="s">
        <v>89</v>
      </c>
      <c r="N44" t="s">
        <v>30</v>
      </c>
      <c r="O44" t="s">
        <v>30</v>
      </c>
      <c r="P44" t="str">
        <f t="shared" si="3"/>
        <v>TN</v>
      </c>
      <c r="Q44" s="1" t="s">
        <v>89</v>
      </c>
      <c r="R44" t="s">
        <v>425</v>
      </c>
      <c r="S44" t="s">
        <v>426</v>
      </c>
      <c r="T44" t="str">
        <f t="shared" si="4"/>
        <v>FPFN</v>
      </c>
      <c r="U44" s="1" t="s">
        <v>89</v>
      </c>
      <c r="V44" t="s">
        <v>525</v>
      </c>
      <c r="W44" t="s">
        <v>525</v>
      </c>
      <c r="X44" t="str">
        <f t="shared" si="5"/>
        <v>TP</v>
      </c>
      <c r="Y44" s="1" t="s">
        <v>89</v>
      </c>
      <c r="Z44" t="s">
        <v>30</v>
      </c>
      <c r="AA44" t="s">
        <v>30</v>
      </c>
      <c r="AB44" t="str">
        <f t="shared" si="6"/>
        <v>TN</v>
      </c>
      <c r="AC44" s="1" t="s">
        <v>89</v>
      </c>
      <c r="AD44" t="s">
        <v>30</v>
      </c>
      <c r="AE44" t="s">
        <v>30</v>
      </c>
      <c r="AF44" t="str">
        <f t="shared" si="7"/>
        <v>TN</v>
      </c>
      <c r="AG44" s="1" t="s">
        <v>89</v>
      </c>
      <c r="AH44" t="s">
        <v>719</v>
      </c>
      <c r="AI44" t="s">
        <v>719</v>
      </c>
      <c r="AJ44" t="str">
        <f t="shared" si="8"/>
        <v>TP</v>
      </c>
      <c r="AK44" s="1" t="s">
        <v>89</v>
      </c>
      <c r="AL44" t="s">
        <v>734</v>
      </c>
      <c r="AM44" t="s">
        <v>735</v>
      </c>
      <c r="AN44" t="str">
        <f t="shared" si="9"/>
        <v>FPFN</v>
      </c>
      <c r="AO44" s="1" t="s">
        <v>89</v>
      </c>
      <c r="AP44" t="s">
        <v>30</v>
      </c>
      <c r="AQ44" t="s">
        <v>30</v>
      </c>
      <c r="AR44" t="str">
        <f t="shared" si="10"/>
        <v>TN</v>
      </c>
      <c r="AS44" s="1" t="s">
        <v>89</v>
      </c>
      <c r="AT44" t="s">
        <v>838</v>
      </c>
      <c r="AU44" t="s">
        <v>838</v>
      </c>
      <c r="AV44" t="str">
        <f t="shared" si="11"/>
        <v>TP</v>
      </c>
      <c r="AW44" s="1" t="s">
        <v>89</v>
      </c>
      <c r="AX44" t="s">
        <v>842</v>
      </c>
      <c r="AY44" t="s">
        <v>842</v>
      </c>
      <c r="AZ44" t="str">
        <f t="shared" si="12"/>
        <v>TP</v>
      </c>
      <c r="BA44" s="1" t="s">
        <v>89</v>
      </c>
      <c r="BB44" t="s">
        <v>888</v>
      </c>
      <c r="BC44" t="s">
        <v>889</v>
      </c>
      <c r="BD44" t="str">
        <f t="shared" si="13"/>
        <v>FPFN</v>
      </c>
      <c r="BE44" s="1" t="s">
        <v>89</v>
      </c>
      <c r="BF44" t="s">
        <v>1019</v>
      </c>
      <c r="BG44" t="s">
        <v>1020</v>
      </c>
      <c r="BH44" t="str">
        <f t="shared" si="14"/>
        <v>FPFN</v>
      </c>
      <c r="BI44" s="1" t="s">
        <v>89</v>
      </c>
      <c r="BJ44" t="s">
        <v>1166</v>
      </c>
      <c r="BK44" t="s">
        <v>1166</v>
      </c>
      <c r="BL44" t="str">
        <f t="shared" si="15"/>
        <v>TP</v>
      </c>
    </row>
    <row r="45" spans="1:64" x14ac:dyDescent="0.35">
      <c r="A45" s="1" t="s">
        <v>90</v>
      </c>
      <c r="B45" t="s">
        <v>30</v>
      </c>
      <c r="C45" t="s">
        <v>30</v>
      </c>
      <c r="D45" t="str">
        <f t="shared" ref="D45:D76" si="16">IF(AND(B45=C45,C45&lt;&gt;""),"TP",IF(AND(B45="",C45&lt;&gt;""),"FP",IF(AND(B45="",C45=""),"TN",IF(AND(B45&lt;&gt;"",C45=""),"FN",IF(AND(B45&lt;&gt;"",C45&lt;&gt;"",B45&lt;&gt;C45),"FPFN")))))</f>
        <v>TN</v>
      </c>
      <c r="E45" s="1" t="s">
        <v>90</v>
      </c>
      <c r="F45" t="s">
        <v>30</v>
      </c>
      <c r="G45" t="s">
        <v>30</v>
      </c>
      <c r="H45" t="str">
        <f t="shared" ref="H45:H76" si="17">IF(AND(F45=G45,G45&lt;&gt;""),"TP",IF(AND(F45="",G45&lt;&gt;""),"FP",IF(AND(F45="",G45=""),"TN",IF(AND(F45&lt;&gt;"",G45=""),"FN",IF(AND(F45&lt;&gt;"",G45&lt;&gt;"",F45&lt;&gt;G45),"FPFN")))))</f>
        <v>TN</v>
      </c>
      <c r="I45" s="1" t="s">
        <v>90</v>
      </c>
      <c r="J45" t="s">
        <v>30</v>
      </c>
      <c r="K45" t="s">
        <v>30</v>
      </c>
      <c r="L45" t="str">
        <f t="shared" ref="L45:L76" si="18">IF(AND(J45=K45,K45&lt;&gt;""),"TP",IF(AND(J45="",K45&lt;&gt;""),"FP",IF(AND(J45="",K45=""),"TN",IF(AND(J45&lt;&gt;"",K45=""),"FN",IF(AND(J45&lt;&gt;"",K45&lt;&gt;"",J45&lt;&gt;K45),"FPFN")))))</f>
        <v>TN</v>
      </c>
      <c r="M45" s="1" t="s">
        <v>90</v>
      </c>
      <c r="N45" t="s">
        <v>30</v>
      </c>
      <c r="O45" t="s">
        <v>30</v>
      </c>
      <c r="P45" t="str">
        <f t="shared" ref="P45:P76" si="19">IF(AND(N45=O45,O45&lt;&gt;""),"TP",IF(AND(N45="",O45&lt;&gt;""),"FP",IF(AND(N45="",O45=""),"TN",IF(AND(N45&lt;&gt;"",O45=""),"FN",IF(AND(N45&lt;&gt;"",O45&lt;&gt;"",N45&lt;&gt;O45),"FPFN")))))</f>
        <v>TN</v>
      </c>
      <c r="Q45" s="1" t="s">
        <v>90</v>
      </c>
      <c r="R45" t="s">
        <v>427</v>
      </c>
      <c r="S45" t="s">
        <v>427</v>
      </c>
      <c r="T45" t="str">
        <f t="shared" ref="T45:T76" si="20">IF(AND(R45=S45,S45&lt;&gt;""),"TP",IF(AND(R45="",S45&lt;&gt;""),"FP",IF(AND(R45="",S45=""),"TN",IF(AND(R45&lt;&gt;"",S45=""),"FN",IF(AND(R45&lt;&gt;"",S45&lt;&gt;"",R45&lt;&gt;S45),"FPFN")))))</f>
        <v>TP</v>
      </c>
      <c r="U45" s="1" t="s">
        <v>90</v>
      </c>
      <c r="V45" t="s">
        <v>526</v>
      </c>
      <c r="W45" t="s">
        <v>526</v>
      </c>
      <c r="X45" t="str">
        <f t="shared" ref="X45:X76" si="21">IF(AND(V45=W45,W45&lt;&gt;""),"TP",IF(AND(V45="",W45&lt;&gt;""),"FP",IF(AND(V45="",W45=""),"TN",IF(AND(V45&lt;&gt;"",W45=""),"FN",IF(AND(V45&lt;&gt;"",W45&lt;&gt;"",V45&lt;&gt;W45),"FPFN")))))</f>
        <v>TP</v>
      </c>
      <c r="Y45" s="1" t="s">
        <v>90</v>
      </c>
      <c r="Z45" t="s">
        <v>30</v>
      </c>
      <c r="AA45" t="s">
        <v>30</v>
      </c>
      <c r="AB45" t="str">
        <f t="shared" ref="AB45:AB76" si="22">IF(AND(Z45=AA45,AA45&lt;&gt;""),"TP",IF(AND(Z45="",AA45&lt;&gt;""),"FP",IF(AND(Z45="",AA45=""),"TN",IF(AND(Z45&lt;&gt;"",AA45=""),"FN",IF(AND(Z45&lt;&gt;"",AA45&lt;&gt;"",Z45&lt;&gt;AA45),"FPFN")))))</f>
        <v>TN</v>
      </c>
      <c r="AC45" s="1" t="s">
        <v>90</v>
      </c>
      <c r="AD45" t="s">
        <v>30</v>
      </c>
      <c r="AE45" t="s">
        <v>644</v>
      </c>
      <c r="AF45" t="str">
        <f t="shared" ref="AF45:AF76" si="23">IF(AND(AD45=AE45,AE45&lt;&gt;""),"TP",IF(AND(AD45="",AE45&lt;&gt;""),"FP",IF(AND(AD45="",AE45=""),"TN",IF(AND(AD45&lt;&gt;"",AE45=""),"FN",IF(AND(AD45&lt;&gt;"",AE45&lt;&gt;"",AD45&lt;&gt;AE45),"FPFN")))))</f>
        <v>FP</v>
      </c>
      <c r="AG45" s="1" t="s">
        <v>90</v>
      </c>
      <c r="AH45" t="s">
        <v>719</v>
      </c>
      <c r="AI45" t="s">
        <v>719</v>
      </c>
      <c r="AJ45" t="str">
        <f t="shared" ref="AJ45:AJ76" si="24">IF(AND(AH45=AI45,AI45&lt;&gt;""),"TP",IF(AND(AH45="",AI45&lt;&gt;""),"FP",IF(AND(AH45="",AI45=""),"TN",IF(AND(AH45&lt;&gt;"",AI45=""),"FN",IF(AND(AH45&lt;&gt;"",AI45&lt;&gt;"",AH45&lt;&gt;AI45),"FPFN")))))</f>
        <v>TP</v>
      </c>
      <c r="AK45" s="1" t="s">
        <v>90</v>
      </c>
      <c r="AL45" t="s">
        <v>734</v>
      </c>
      <c r="AM45" t="s">
        <v>735</v>
      </c>
      <c r="AN45" t="str">
        <f t="shared" ref="AN45:AN76" si="25">IF(AND(AL45=AM45,AM45&lt;&gt;""),"TP",IF(AND(AL45="",AM45&lt;&gt;""),"FP",IF(AND(AL45="",AM45=""),"TN",IF(AND(AL45&lt;&gt;"",AM45=""),"FN",IF(AND(AL45&lt;&gt;"",AM45&lt;&gt;"",AL45&lt;&gt;AM45),"FPFN")))))</f>
        <v>FPFN</v>
      </c>
      <c r="AO45" s="1" t="s">
        <v>90</v>
      </c>
      <c r="AP45" t="s">
        <v>30</v>
      </c>
      <c r="AQ45" t="s">
        <v>644</v>
      </c>
      <c r="AR45" t="str">
        <f t="shared" ref="AR45:AR76" si="26">IF(AND(AP45=AQ45,AQ45&lt;&gt;""),"TP",IF(AND(AP45="",AQ45&lt;&gt;""),"FP",IF(AND(AP45="",AQ45=""),"TN",IF(AND(AP45&lt;&gt;"",AQ45=""),"FN",IF(AND(AP45&lt;&gt;"",AQ45&lt;&gt;"",AP45&lt;&gt;AQ45),"FPFN")))))</f>
        <v>FP</v>
      </c>
      <c r="AS45" s="1" t="s">
        <v>90</v>
      </c>
      <c r="AT45" t="s">
        <v>838</v>
      </c>
      <c r="AU45" t="s">
        <v>838</v>
      </c>
      <c r="AV45" t="str">
        <f t="shared" ref="AV45:AV76" si="27">IF(AND(AT45=AU45,AU45&lt;&gt;""),"TP",IF(AND(AT45="",AU45&lt;&gt;""),"FP",IF(AND(AT45="",AU45=""),"TN",IF(AND(AT45&lt;&gt;"",AU45=""),"FN",IF(AND(AT45&lt;&gt;"",AU45&lt;&gt;"",AT45&lt;&gt;AU45),"FPFN")))))</f>
        <v>TP</v>
      </c>
      <c r="AW45" s="1" t="s">
        <v>90</v>
      </c>
      <c r="AX45" t="s">
        <v>842</v>
      </c>
      <c r="AY45" t="s">
        <v>842</v>
      </c>
      <c r="AZ45" t="str">
        <f t="shared" ref="AZ45:AZ76" si="28">IF(AND(AX45=AY45,AY45&lt;&gt;""),"TP",IF(AND(AX45="",AY45&lt;&gt;""),"FP",IF(AND(AX45="",AY45=""),"TN",IF(AND(AX45&lt;&gt;"",AY45=""),"FN",IF(AND(AX45&lt;&gt;"",AY45&lt;&gt;"",AX45&lt;&gt;AY45),"FPFN")))))</f>
        <v>TP</v>
      </c>
      <c r="BA45" s="1" t="s">
        <v>90</v>
      </c>
      <c r="BB45" t="s">
        <v>890</v>
      </c>
      <c r="BC45" t="s">
        <v>891</v>
      </c>
      <c r="BD45" t="str">
        <f t="shared" ref="BD45:BD76" si="29">IF(AND(BB45=BC45,BC45&lt;&gt;""),"TP",IF(AND(BB45="",BC45&lt;&gt;""),"FP",IF(AND(BB45="",BC45=""),"TN",IF(AND(BB45&lt;&gt;"",BC45=""),"FN",IF(AND(BB45&lt;&gt;"",BC45&lt;&gt;"",BB45&lt;&gt;BC45),"FPFN")))))</f>
        <v>FPFN</v>
      </c>
      <c r="BE45" s="1" t="s">
        <v>90</v>
      </c>
      <c r="BF45" t="s">
        <v>1021</v>
      </c>
      <c r="BG45" t="s">
        <v>1021</v>
      </c>
      <c r="BH45" t="str">
        <f t="shared" ref="BH45:BH76" si="30">IF(AND(BF45=BG45,BG45&lt;&gt;""),"TP",IF(AND(BF45="",BG45&lt;&gt;""),"FP",IF(AND(BF45="",BG45=""),"TN",IF(AND(BF45&lt;&gt;"",BG45=""),"FN",IF(AND(BF45&lt;&gt;"",BG45&lt;&gt;"",BF45&lt;&gt;BG45),"FPFN")))))</f>
        <v>TP</v>
      </c>
      <c r="BI45" s="1" t="s">
        <v>90</v>
      </c>
      <c r="BJ45" t="s">
        <v>1167</v>
      </c>
      <c r="BK45" t="s">
        <v>1167</v>
      </c>
      <c r="BL45" t="str">
        <f t="shared" ref="BL45:BL76" si="31">IF(AND(BJ45=BK45,BK45&lt;&gt;""),"TP",IF(AND(BJ45="",BK45&lt;&gt;""),"FP",IF(AND(BJ45="",BK45=""),"TN",IF(AND(BJ45&lt;&gt;"",BK45=""),"FN",IF(AND(BJ45&lt;&gt;"",BK45&lt;&gt;"",BJ45&lt;&gt;BK45),"FPFN")))))</f>
        <v>TP</v>
      </c>
    </row>
    <row r="46" spans="1:64" x14ac:dyDescent="0.35">
      <c r="A46" s="1" t="s">
        <v>91</v>
      </c>
      <c r="B46" t="s">
        <v>92</v>
      </c>
      <c r="C46" t="s">
        <v>92</v>
      </c>
      <c r="D46" t="str">
        <f t="shared" si="16"/>
        <v>TP</v>
      </c>
      <c r="E46" s="1" t="s">
        <v>91</v>
      </c>
      <c r="F46" t="s">
        <v>264</v>
      </c>
      <c r="G46" t="s">
        <v>264</v>
      </c>
      <c r="H46" t="str">
        <f t="shared" si="17"/>
        <v>TP</v>
      </c>
      <c r="I46" s="1" t="s">
        <v>91</v>
      </c>
      <c r="J46" t="s">
        <v>310</v>
      </c>
      <c r="K46" t="s">
        <v>310</v>
      </c>
      <c r="L46" t="str">
        <f t="shared" si="18"/>
        <v>TP</v>
      </c>
      <c r="M46" s="1" t="s">
        <v>91</v>
      </c>
      <c r="N46" t="s">
        <v>30</v>
      </c>
      <c r="O46" t="s">
        <v>323</v>
      </c>
      <c r="P46" t="str">
        <f t="shared" si="19"/>
        <v>FP</v>
      </c>
      <c r="Q46" s="1" t="s">
        <v>91</v>
      </c>
      <c r="R46" t="s">
        <v>428</v>
      </c>
      <c r="S46" t="s">
        <v>428</v>
      </c>
      <c r="T46" t="str">
        <f t="shared" si="20"/>
        <v>TP</v>
      </c>
      <c r="U46" s="1" t="s">
        <v>91</v>
      </c>
      <c r="V46" t="s">
        <v>527</v>
      </c>
      <c r="W46" t="s">
        <v>527</v>
      </c>
      <c r="X46" t="str">
        <f t="shared" si="21"/>
        <v>TP</v>
      </c>
      <c r="Y46" s="1" t="s">
        <v>91</v>
      </c>
      <c r="Z46" t="s">
        <v>30</v>
      </c>
      <c r="AA46" t="s">
        <v>30</v>
      </c>
      <c r="AB46" t="str">
        <f t="shared" si="22"/>
        <v>TN</v>
      </c>
      <c r="AC46" s="1" t="s">
        <v>91</v>
      </c>
      <c r="AD46" t="s">
        <v>30</v>
      </c>
      <c r="AE46" t="s">
        <v>645</v>
      </c>
      <c r="AF46" t="str">
        <f t="shared" si="23"/>
        <v>FP</v>
      </c>
      <c r="AG46" s="1" t="s">
        <v>91</v>
      </c>
      <c r="AH46" t="s">
        <v>728</v>
      </c>
      <c r="AI46" t="s">
        <v>728</v>
      </c>
      <c r="AJ46" t="str">
        <f t="shared" si="24"/>
        <v>TP</v>
      </c>
      <c r="AK46" s="1" t="s">
        <v>91</v>
      </c>
      <c r="AL46" t="s">
        <v>736</v>
      </c>
      <c r="AM46" t="s">
        <v>737</v>
      </c>
      <c r="AN46" t="str">
        <f t="shared" si="25"/>
        <v>FPFN</v>
      </c>
      <c r="AO46" s="1" t="s">
        <v>91</v>
      </c>
      <c r="AP46" t="s">
        <v>645</v>
      </c>
      <c r="AQ46" t="s">
        <v>645</v>
      </c>
      <c r="AR46" t="str">
        <f t="shared" si="26"/>
        <v>TP</v>
      </c>
      <c r="AS46" s="1" t="s">
        <v>91</v>
      </c>
      <c r="AT46" t="s">
        <v>838</v>
      </c>
      <c r="AU46" t="s">
        <v>838</v>
      </c>
      <c r="AV46" t="str">
        <f t="shared" si="27"/>
        <v>TP</v>
      </c>
      <c r="AW46" s="1" t="s">
        <v>91</v>
      </c>
      <c r="AX46" t="s">
        <v>842</v>
      </c>
      <c r="AY46" t="s">
        <v>842</v>
      </c>
      <c r="AZ46" t="str">
        <f t="shared" si="28"/>
        <v>TP</v>
      </c>
      <c r="BA46" s="1" t="s">
        <v>91</v>
      </c>
      <c r="BB46" t="s">
        <v>892</v>
      </c>
      <c r="BC46" t="s">
        <v>892</v>
      </c>
      <c r="BD46" t="str">
        <f t="shared" si="29"/>
        <v>TP</v>
      </c>
      <c r="BE46" s="1" t="s">
        <v>91</v>
      </c>
      <c r="BF46" t="s">
        <v>1022</v>
      </c>
      <c r="BG46" t="s">
        <v>1023</v>
      </c>
      <c r="BH46" t="str">
        <f t="shared" si="30"/>
        <v>FPFN</v>
      </c>
      <c r="BI46" s="1" t="s">
        <v>91</v>
      </c>
      <c r="BJ46" t="s">
        <v>1168</v>
      </c>
      <c r="BK46" t="s">
        <v>1168</v>
      </c>
      <c r="BL46" t="str">
        <f t="shared" si="31"/>
        <v>TP</v>
      </c>
    </row>
    <row r="47" spans="1:64" x14ac:dyDescent="0.35">
      <c r="A47" s="1" t="s">
        <v>93</v>
      </c>
      <c r="B47" t="s">
        <v>30</v>
      </c>
      <c r="C47" t="s">
        <v>30</v>
      </c>
      <c r="D47" t="str">
        <f t="shared" si="16"/>
        <v>TN</v>
      </c>
      <c r="E47" s="1" t="s">
        <v>93</v>
      </c>
      <c r="F47" t="s">
        <v>30</v>
      </c>
      <c r="G47" t="s">
        <v>30</v>
      </c>
      <c r="H47" t="str">
        <f t="shared" si="17"/>
        <v>TN</v>
      </c>
      <c r="I47" s="1" t="s">
        <v>93</v>
      </c>
      <c r="J47" t="s">
        <v>30</v>
      </c>
      <c r="K47" t="s">
        <v>30</v>
      </c>
      <c r="L47" t="str">
        <f t="shared" si="18"/>
        <v>TN</v>
      </c>
      <c r="M47" s="1" t="s">
        <v>93</v>
      </c>
      <c r="N47" t="s">
        <v>30</v>
      </c>
      <c r="O47" t="s">
        <v>30</v>
      </c>
      <c r="P47" t="str">
        <f t="shared" si="19"/>
        <v>TN</v>
      </c>
      <c r="Q47" s="1" t="s">
        <v>93</v>
      </c>
      <c r="R47" t="s">
        <v>429</v>
      </c>
      <c r="S47" t="s">
        <v>430</v>
      </c>
      <c r="T47" t="str">
        <f t="shared" si="20"/>
        <v>FPFN</v>
      </c>
      <c r="U47" s="1" t="s">
        <v>93</v>
      </c>
      <c r="V47" t="s">
        <v>528</v>
      </c>
      <c r="W47" t="s">
        <v>528</v>
      </c>
      <c r="X47" t="str">
        <f t="shared" si="21"/>
        <v>TP</v>
      </c>
      <c r="Y47" s="1" t="s">
        <v>93</v>
      </c>
      <c r="Z47" t="s">
        <v>30</v>
      </c>
      <c r="AA47" t="s">
        <v>30</v>
      </c>
      <c r="AB47" t="str">
        <f t="shared" si="22"/>
        <v>TN</v>
      </c>
      <c r="AC47" s="1" t="s">
        <v>93</v>
      </c>
      <c r="AD47" t="s">
        <v>30</v>
      </c>
      <c r="AE47" t="s">
        <v>646</v>
      </c>
      <c r="AF47" t="str">
        <f t="shared" si="23"/>
        <v>FP</v>
      </c>
      <c r="AG47" s="1" t="s">
        <v>93</v>
      </c>
      <c r="AH47" t="s">
        <v>719</v>
      </c>
      <c r="AI47" t="s">
        <v>719</v>
      </c>
      <c r="AJ47" t="str">
        <f t="shared" si="24"/>
        <v>TP</v>
      </c>
      <c r="AK47" s="1" t="s">
        <v>93</v>
      </c>
      <c r="AL47" t="s">
        <v>734</v>
      </c>
      <c r="AM47" t="s">
        <v>735</v>
      </c>
      <c r="AN47" t="str">
        <f t="shared" si="25"/>
        <v>FPFN</v>
      </c>
      <c r="AO47" s="1" t="s">
        <v>93</v>
      </c>
      <c r="AP47" t="s">
        <v>30</v>
      </c>
      <c r="AQ47" t="s">
        <v>646</v>
      </c>
      <c r="AR47" t="str">
        <f t="shared" si="26"/>
        <v>FP</v>
      </c>
      <c r="AS47" s="1" t="s">
        <v>93</v>
      </c>
      <c r="AT47" t="s">
        <v>838</v>
      </c>
      <c r="AU47" t="s">
        <v>838</v>
      </c>
      <c r="AV47" t="str">
        <f t="shared" si="27"/>
        <v>TP</v>
      </c>
      <c r="AW47" s="1" t="s">
        <v>93</v>
      </c>
      <c r="AX47" t="s">
        <v>842</v>
      </c>
      <c r="AY47" t="s">
        <v>848</v>
      </c>
      <c r="AZ47" t="str">
        <f t="shared" si="28"/>
        <v>FPFN</v>
      </c>
      <c r="BA47" s="1" t="s">
        <v>93</v>
      </c>
      <c r="BB47" t="s">
        <v>893</v>
      </c>
      <c r="BC47" t="s">
        <v>30</v>
      </c>
      <c r="BD47" t="str">
        <f t="shared" si="29"/>
        <v>FN</v>
      </c>
      <c r="BE47" s="1" t="s">
        <v>93</v>
      </c>
      <c r="BF47" t="s">
        <v>1024</v>
      </c>
      <c r="BG47" t="s">
        <v>1024</v>
      </c>
      <c r="BH47" t="str">
        <f t="shared" si="30"/>
        <v>TP</v>
      </c>
      <c r="BI47" s="1" t="s">
        <v>93</v>
      </c>
      <c r="BJ47" t="s">
        <v>1169</v>
      </c>
      <c r="BK47" t="s">
        <v>848</v>
      </c>
      <c r="BL47" t="str">
        <f t="shared" si="31"/>
        <v>FPFN</v>
      </c>
    </row>
    <row r="48" spans="1:64" x14ac:dyDescent="0.35">
      <c r="A48" s="1" t="s">
        <v>94</v>
      </c>
      <c r="B48" t="s">
        <v>30</v>
      </c>
      <c r="C48" t="s">
        <v>30</v>
      </c>
      <c r="D48" t="str">
        <f t="shared" si="16"/>
        <v>TN</v>
      </c>
      <c r="E48" s="1" t="s">
        <v>94</v>
      </c>
      <c r="F48" t="s">
        <v>30</v>
      </c>
      <c r="G48" t="s">
        <v>30</v>
      </c>
      <c r="H48" t="str">
        <f t="shared" si="17"/>
        <v>TN</v>
      </c>
      <c r="I48" s="1" t="s">
        <v>94</v>
      </c>
      <c r="J48" t="s">
        <v>30</v>
      </c>
      <c r="K48" t="s">
        <v>30</v>
      </c>
      <c r="L48" t="str">
        <f t="shared" si="18"/>
        <v>TN</v>
      </c>
      <c r="M48" s="1" t="s">
        <v>94</v>
      </c>
      <c r="N48" t="s">
        <v>30</v>
      </c>
      <c r="O48" t="s">
        <v>359</v>
      </c>
      <c r="P48" t="str">
        <f t="shared" si="19"/>
        <v>FP</v>
      </c>
      <c r="Q48" s="1" t="s">
        <v>94</v>
      </c>
      <c r="R48" t="s">
        <v>431</v>
      </c>
      <c r="S48" t="s">
        <v>431</v>
      </c>
      <c r="T48" t="str">
        <f t="shared" si="20"/>
        <v>TP</v>
      </c>
      <c r="U48" s="1" t="s">
        <v>94</v>
      </c>
      <c r="V48" t="s">
        <v>529</v>
      </c>
      <c r="W48" t="s">
        <v>529</v>
      </c>
      <c r="X48" t="str">
        <f t="shared" si="21"/>
        <v>TP</v>
      </c>
      <c r="Y48" s="1" t="s">
        <v>94</v>
      </c>
      <c r="Z48" t="s">
        <v>30</v>
      </c>
      <c r="AA48" t="s">
        <v>30</v>
      </c>
      <c r="AB48" t="str">
        <f t="shared" si="22"/>
        <v>TN</v>
      </c>
      <c r="AC48" s="1" t="s">
        <v>94</v>
      </c>
      <c r="AD48" t="s">
        <v>30</v>
      </c>
      <c r="AE48" t="s">
        <v>30</v>
      </c>
      <c r="AF48" t="str">
        <f t="shared" si="23"/>
        <v>TN</v>
      </c>
      <c r="AG48" s="1" t="s">
        <v>94</v>
      </c>
      <c r="AH48" t="s">
        <v>719</v>
      </c>
      <c r="AI48" t="s">
        <v>719</v>
      </c>
      <c r="AJ48" t="str">
        <f t="shared" si="24"/>
        <v>TP</v>
      </c>
      <c r="AK48" s="1" t="s">
        <v>94</v>
      </c>
      <c r="AL48" t="s">
        <v>734</v>
      </c>
      <c r="AM48" t="s">
        <v>735</v>
      </c>
      <c r="AN48" t="str">
        <f t="shared" si="25"/>
        <v>FPFN</v>
      </c>
      <c r="AO48" s="1" t="s">
        <v>94</v>
      </c>
      <c r="AP48" t="s">
        <v>30</v>
      </c>
      <c r="AQ48" t="s">
        <v>750</v>
      </c>
      <c r="AR48" t="str">
        <f t="shared" si="26"/>
        <v>FP</v>
      </c>
      <c r="AS48" s="1" t="s">
        <v>94</v>
      </c>
      <c r="AT48" t="s">
        <v>838</v>
      </c>
      <c r="AU48" t="s">
        <v>838</v>
      </c>
      <c r="AV48" t="str">
        <f t="shared" si="27"/>
        <v>TP</v>
      </c>
      <c r="AW48" s="1" t="s">
        <v>94</v>
      </c>
      <c r="AX48" t="s">
        <v>842</v>
      </c>
      <c r="AY48" t="s">
        <v>849</v>
      </c>
      <c r="AZ48" t="str">
        <f t="shared" si="28"/>
        <v>FPFN</v>
      </c>
      <c r="BA48" s="1" t="s">
        <v>94</v>
      </c>
      <c r="BB48" t="s">
        <v>894</v>
      </c>
      <c r="BC48" t="s">
        <v>894</v>
      </c>
      <c r="BD48" t="str">
        <f t="shared" si="29"/>
        <v>TP</v>
      </c>
      <c r="BE48" s="1" t="s">
        <v>94</v>
      </c>
      <c r="BF48" t="s">
        <v>1025</v>
      </c>
      <c r="BG48" t="s">
        <v>1026</v>
      </c>
      <c r="BH48" t="str">
        <f t="shared" si="30"/>
        <v>FPFN</v>
      </c>
      <c r="BI48" s="1" t="s">
        <v>94</v>
      </c>
      <c r="BJ48" t="s">
        <v>1170</v>
      </c>
      <c r="BK48" t="s">
        <v>849</v>
      </c>
      <c r="BL48" t="str">
        <f t="shared" si="31"/>
        <v>FPFN</v>
      </c>
    </row>
    <row r="49" spans="1:64" x14ac:dyDescent="0.35">
      <c r="A49" s="1" t="s">
        <v>95</v>
      </c>
      <c r="B49" t="s">
        <v>30</v>
      </c>
      <c r="C49" t="s">
        <v>30</v>
      </c>
      <c r="D49" t="str">
        <f t="shared" si="16"/>
        <v>TN</v>
      </c>
      <c r="E49" s="1" t="s">
        <v>95</v>
      </c>
      <c r="F49" t="s">
        <v>30</v>
      </c>
      <c r="G49" t="s">
        <v>30</v>
      </c>
      <c r="H49" t="str">
        <f t="shared" si="17"/>
        <v>TN</v>
      </c>
      <c r="I49" s="1" t="s">
        <v>95</v>
      </c>
      <c r="J49" t="s">
        <v>30</v>
      </c>
      <c r="K49" t="s">
        <v>30</v>
      </c>
      <c r="L49" t="str">
        <f t="shared" si="18"/>
        <v>TN</v>
      </c>
      <c r="M49" s="1" t="s">
        <v>95</v>
      </c>
      <c r="N49" t="s">
        <v>30</v>
      </c>
      <c r="O49" t="s">
        <v>30</v>
      </c>
      <c r="P49" t="str">
        <f t="shared" si="19"/>
        <v>TN</v>
      </c>
      <c r="Q49" s="1" t="s">
        <v>95</v>
      </c>
      <c r="R49" t="s">
        <v>432</v>
      </c>
      <c r="S49" t="s">
        <v>432</v>
      </c>
      <c r="T49" t="str">
        <f t="shared" si="20"/>
        <v>TP</v>
      </c>
      <c r="U49" s="1" t="s">
        <v>95</v>
      </c>
      <c r="V49" t="s">
        <v>530</v>
      </c>
      <c r="W49" t="s">
        <v>530</v>
      </c>
      <c r="X49" t="str">
        <f t="shared" si="21"/>
        <v>TP</v>
      </c>
      <c r="Y49" s="1" t="s">
        <v>95</v>
      </c>
      <c r="Z49" t="s">
        <v>30</v>
      </c>
      <c r="AA49" t="s">
        <v>30</v>
      </c>
      <c r="AB49" t="str">
        <f t="shared" si="22"/>
        <v>TN</v>
      </c>
      <c r="AC49" s="1" t="s">
        <v>95</v>
      </c>
      <c r="AD49" t="s">
        <v>30</v>
      </c>
      <c r="AE49" t="s">
        <v>647</v>
      </c>
      <c r="AF49" t="str">
        <f t="shared" si="23"/>
        <v>FP</v>
      </c>
      <c r="AG49" s="1" t="s">
        <v>95</v>
      </c>
      <c r="AH49" t="s">
        <v>719</v>
      </c>
      <c r="AI49" t="s">
        <v>719</v>
      </c>
      <c r="AJ49" t="str">
        <f t="shared" si="24"/>
        <v>TP</v>
      </c>
      <c r="AK49" s="1" t="s">
        <v>95</v>
      </c>
      <c r="AL49" t="s">
        <v>734</v>
      </c>
      <c r="AM49" t="s">
        <v>735</v>
      </c>
      <c r="AN49" t="str">
        <f t="shared" si="25"/>
        <v>FPFN</v>
      </c>
      <c r="AO49" s="1" t="s">
        <v>95</v>
      </c>
      <c r="AP49" t="s">
        <v>30</v>
      </c>
      <c r="AQ49" t="s">
        <v>647</v>
      </c>
      <c r="AR49" t="str">
        <f t="shared" si="26"/>
        <v>FP</v>
      </c>
      <c r="AS49" s="1" t="s">
        <v>95</v>
      </c>
      <c r="AT49" t="s">
        <v>838</v>
      </c>
      <c r="AU49" t="s">
        <v>838</v>
      </c>
      <c r="AV49" t="str">
        <f t="shared" si="27"/>
        <v>TP</v>
      </c>
      <c r="AW49" s="1" t="s">
        <v>95</v>
      </c>
      <c r="AX49" t="s">
        <v>842</v>
      </c>
      <c r="AY49" t="s">
        <v>842</v>
      </c>
      <c r="AZ49" t="str">
        <f t="shared" si="28"/>
        <v>TP</v>
      </c>
      <c r="BA49" s="1" t="s">
        <v>95</v>
      </c>
      <c r="BB49" t="s">
        <v>895</v>
      </c>
      <c r="BC49" t="s">
        <v>895</v>
      </c>
      <c r="BD49" t="str">
        <f t="shared" si="29"/>
        <v>TP</v>
      </c>
      <c r="BE49" s="1" t="s">
        <v>95</v>
      </c>
      <c r="BF49" t="s">
        <v>1027</v>
      </c>
      <c r="BG49" t="s">
        <v>1027</v>
      </c>
      <c r="BH49" t="str">
        <f t="shared" si="30"/>
        <v>TP</v>
      </c>
      <c r="BI49" s="1" t="s">
        <v>95</v>
      </c>
      <c r="BJ49" t="s">
        <v>1171</v>
      </c>
      <c r="BK49" t="s">
        <v>1171</v>
      </c>
      <c r="BL49" t="str">
        <f t="shared" si="31"/>
        <v>TP</v>
      </c>
    </row>
    <row r="50" spans="1:64" x14ac:dyDescent="0.35">
      <c r="A50" s="1" t="s">
        <v>96</v>
      </c>
      <c r="B50" t="s">
        <v>30</v>
      </c>
      <c r="C50" t="s">
        <v>30</v>
      </c>
      <c r="D50" t="str">
        <f t="shared" si="16"/>
        <v>TN</v>
      </c>
      <c r="E50" s="1" t="s">
        <v>96</v>
      </c>
      <c r="F50" t="s">
        <v>30</v>
      </c>
      <c r="G50" t="s">
        <v>30</v>
      </c>
      <c r="H50" t="str">
        <f t="shared" si="17"/>
        <v>TN</v>
      </c>
      <c r="I50" s="1" t="s">
        <v>96</v>
      </c>
      <c r="J50" t="s">
        <v>30</v>
      </c>
      <c r="K50" t="s">
        <v>30</v>
      </c>
      <c r="L50" t="str">
        <f t="shared" si="18"/>
        <v>TN</v>
      </c>
      <c r="M50" s="1" t="s">
        <v>96</v>
      </c>
      <c r="N50" t="s">
        <v>30</v>
      </c>
      <c r="O50" t="s">
        <v>30</v>
      </c>
      <c r="P50" t="str">
        <f t="shared" si="19"/>
        <v>TN</v>
      </c>
      <c r="Q50" s="1" t="s">
        <v>96</v>
      </c>
      <c r="R50" t="s">
        <v>429</v>
      </c>
      <c r="S50" t="s">
        <v>430</v>
      </c>
      <c r="T50" t="str">
        <f t="shared" si="20"/>
        <v>FPFN</v>
      </c>
      <c r="U50" s="1" t="s">
        <v>96</v>
      </c>
      <c r="V50" t="s">
        <v>528</v>
      </c>
      <c r="W50" t="s">
        <v>528</v>
      </c>
      <c r="X50" t="str">
        <f t="shared" si="21"/>
        <v>TP</v>
      </c>
      <c r="Y50" s="1" t="s">
        <v>96</v>
      </c>
      <c r="Z50" t="s">
        <v>30</v>
      </c>
      <c r="AA50" t="s">
        <v>30</v>
      </c>
      <c r="AB50" t="str">
        <f t="shared" si="22"/>
        <v>TN</v>
      </c>
      <c r="AC50" s="1" t="s">
        <v>96</v>
      </c>
      <c r="AD50" t="s">
        <v>30</v>
      </c>
      <c r="AE50" t="s">
        <v>30</v>
      </c>
      <c r="AF50" t="str">
        <f t="shared" si="23"/>
        <v>TN</v>
      </c>
      <c r="AG50" s="1" t="s">
        <v>96</v>
      </c>
      <c r="AH50" t="s">
        <v>719</v>
      </c>
      <c r="AI50" t="s">
        <v>719</v>
      </c>
      <c r="AJ50" t="str">
        <f t="shared" si="24"/>
        <v>TP</v>
      </c>
      <c r="AK50" s="1" t="s">
        <v>96</v>
      </c>
      <c r="AL50" t="s">
        <v>734</v>
      </c>
      <c r="AM50" t="s">
        <v>735</v>
      </c>
      <c r="AN50" t="str">
        <f t="shared" si="25"/>
        <v>FPFN</v>
      </c>
      <c r="AO50" s="1" t="s">
        <v>96</v>
      </c>
      <c r="AP50" t="s">
        <v>30</v>
      </c>
      <c r="AQ50" t="s">
        <v>751</v>
      </c>
      <c r="AR50" t="str">
        <f t="shared" si="26"/>
        <v>FP</v>
      </c>
      <c r="AS50" s="1" t="s">
        <v>96</v>
      </c>
      <c r="AT50" t="s">
        <v>838</v>
      </c>
      <c r="AU50" t="s">
        <v>838</v>
      </c>
      <c r="AV50" t="str">
        <f t="shared" si="27"/>
        <v>TP</v>
      </c>
      <c r="AW50" s="1" t="s">
        <v>96</v>
      </c>
      <c r="AX50" t="s">
        <v>842</v>
      </c>
      <c r="AY50" t="s">
        <v>848</v>
      </c>
      <c r="AZ50" t="str">
        <f t="shared" si="28"/>
        <v>FPFN</v>
      </c>
      <c r="BA50" s="1" t="s">
        <v>96</v>
      </c>
      <c r="BB50" t="s">
        <v>893</v>
      </c>
      <c r="BC50" t="s">
        <v>30</v>
      </c>
      <c r="BD50" t="str">
        <f t="shared" si="29"/>
        <v>FN</v>
      </c>
      <c r="BE50" s="1" t="s">
        <v>96</v>
      </c>
      <c r="BF50" t="s">
        <v>1024</v>
      </c>
      <c r="BG50" t="s">
        <v>1024</v>
      </c>
      <c r="BH50" t="str">
        <f t="shared" si="30"/>
        <v>TP</v>
      </c>
      <c r="BI50" s="1" t="s">
        <v>96</v>
      </c>
      <c r="BJ50" t="s">
        <v>1169</v>
      </c>
      <c r="BK50" t="s">
        <v>848</v>
      </c>
      <c r="BL50" t="str">
        <f t="shared" si="31"/>
        <v>FPFN</v>
      </c>
    </row>
    <row r="51" spans="1:64" x14ac:dyDescent="0.35">
      <c r="A51" s="1" t="s">
        <v>97</v>
      </c>
      <c r="B51" t="s">
        <v>30</v>
      </c>
      <c r="C51" t="s">
        <v>30</v>
      </c>
      <c r="D51" t="str">
        <f t="shared" si="16"/>
        <v>TN</v>
      </c>
      <c r="E51" s="1" t="s">
        <v>97</v>
      </c>
      <c r="F51" t="s">
        <v>30</v>
      </c>
      <c r="G51" t="s">
        <v>30</v>
      </c>
      <c r="H51" t="str">
        <f t="shared" si="17"/>
        <v>TN</v>
      </c>
      <c r="I51" s="1" t="s">
        <v>97</v>
      </c>
      <c r="J51" t="s">
        <v>30</v>
      </c>
      <c r="K51" t="s">
        <v>30</v>
      </c>
      <c r="L51" t="str">
        <f t="shared" si="18"/>
        <v>TN</v>
      </c>
      <c r="M51" s="1" t="s">
        <v>97</v>
      </c>
      <c r="N51" t="s">
        <v>30</v>
      </c>
      <c r="O51" t="s">
        <v>30</v>
      </c>
      <c r="P51" t="str">
        <f t="shared" si="19"/>
        <v>TN</v>
      </c>
      <c r="Q51" s="1" t="s">
        <v>97</v>
      </c>
      <c r="R51" t="s">
        <v>433</v>
      </c>
      <c r="S51" t="s">
        <v>433</v>
      </c>
      <c r="T51" t="str">
        <f t="shared" si="20"/>
        <v>TP</v>
      </c>
      <c r="U51" s="1" t="s">
        <v>97</v>
      </c>
      <c r="V51" t="s">
        <v>531</v>
      </c>
      <c r="W51" t="s">
        <v>531</v>
      </c>
      <c r="X51" t="str">
        <f t="shared" si="21"/>
        <v>TP</v>
      </c>
      <c r="Y51" s="1" t="s">
        <v>97</v>
      </c>
      <c r="Z51" t="s">
        <v>30</v>
      </c>
      <c r="AA51" t="s">
        <v>30</v>
      </c>
      <c r="AB51" t="str">
        <f t="shared" si="22"/>
        <v>TN</v>
      </c>
      <c r="AC51" s="1" t="s">
        <v>97</v>
      </c>
      <c r="AD51" t="s">
        <v>30</v>
      </c>
      <c r="AE51" t="s">
        <v>648</v>
      </c>
      <c r="AF51" t="str">
        <f t="shared" si="23"/>
        <v>FP</v>
      </c>
      <c r="AG51" s="1" t="s">
        <v>97</v>
      </c>
      <c r="AH51" t="s">
        <v>719</v>
      </c>
      <c r="AI51" t="s">
        <v>719</v>
      </c>
      <c r="AJ51" t="str">
        <f t="shared" si="24"/>
        <v>TP</v>
      </c>
      <c r="AK51" s="1" t="s">
        <v>97</v>
      </c>
      <c r="AL51" t="s">
        <v>734</v>
      </c>
      <c r="AM51" t="s">
        <v>735</v>
      </c>
      <c r="AN51" t="str">
        <f t="shared" si="25"/>
        <v>FPFN</v>
      </c>
      <c r="AO51" s="1" t="s">
        <v>97</v>
      </c>
      <c r="AP51" t="s">
        <v>30</v>
      </c>
      <c r="AQ51" t="s">
        <v>648</v>
      </c>
      <c r="AR51" t="str">
        <f t="shared" si="26"/>
        <v>FP</v>
      </c>
      <c r="AS51" s="1" t="s">
        <v>97</v>
      </c>
      <c r="AT51" t="s">
        <v>838</v>
      </c>
      <c r="AU51" t="s">
        <v>838</v>
      </c>
      <c r="AV51" t="str">
        <f t="shared" si="27"/>
        <v>TP</v>
      </c>
      <c r="AW51" s="1" t="s">
        <v>97</v>
      </c>
      <c r="AX51" t="s">
        <v>842</v>
      </c>
      <c r="AY51" t="s">
        <v>842</v>
      </c>
      <c r="AZ51" t="str">
        <f t="shared" si="28"/>
        <v>TP</v>
      </c>
      <c r="BA51" s="1" t="s">
        <v>97</v>
      </c>
      <c r="BB51" t="s">
        <v>896</v>
      </c>
      <c r="BC51" t="s">
        <v>896</v>
      </c>
      <c r="BD51" t="str">
        <f t="shared" si="29"/>
        <v>TP</v>
      </c>
      <c r="BE51" s="1" t="s">
        <v>97</v>
      </c>
      <c r="BF51" t="s">
        <v>1028</v>
      </c>
      <c r="BG51" t="s">
        <v>1029</v>
      </c>
      <c r="BH51" t="str">
        <f t="shared" si="30"/>
        <v>FPFN</v>
      </c>
      <c r="BI51" s="1" t="s">
        <v>97</v>
      </c>
      <c r="BJ51" t="s">
        <v>1172</v>
      </c>
      <c r="BK51" t="s">
        <v>1172</v>
      </c>
      <c r="BL51" t="str">
        <f t="shared" si="31"/>
        <v>TP</v>
      </c>
    </row>
    <row r="52" spans="1:64" x14ac:dyDescent="0.35">
      <c r="A52" s="1" t="s">
        <v>98</v>
      </c>
      <c r="B52" t="s">
        <v>99</v>
      </c>
      <c r="C52" t="s">
        <v>99</v>
      </c>
      <c r="D52" t="str">
        <f t="shared" si="16"/>
        <v>TP</v>
      </c>
      <c r="E52" s="1" t="s">
        <v>98</v>
      </c>
      <c r="F52" t="s">
        <v>30</v>
      </c>
      <c r="G52" t="s">
        <v>30</v>
      </c>
      <c r="H52" t="str">
        <f t="shared" si="17"/>
        <v>TN</v>
      </c>
      <c r="I52" s="1" t="s">
        <v>98</v>
      </c>
      <c r="J52" t="s">
        <v>30</v>
      </c>
      <c r="K52" t="s">
        <v>30</v>
      </c>
      <c r="L52" t="str">
        <f t="shared" si="18"/>
        <v>TN</v>
      </c>
      <c r="M52" s="1" t="s">
        <v>98</v>
      </c>
      <c r="N52" t="s">
        <v>30</v>
      </c>
      <c r="O52" t="s">
        <v>30</v>
      </c>
      <c r="P52" t="str">
        <f t="shared" si="19"/>
        <v>TN</v>
      </c>
      <c r="Q52" s="1" t="s">
        <v>98</v>
      </c>
      <c r="R52" t="s">
        <v>434</v>
      </c>
      <c r="S52" t="s">
        <v>434</v>
      </c>
      <c r="T52" t="str">
        <f t="shared" si="20"/>
        <v>TP</v>
      </c>
      <c r="U52" s="1" t="s">
        <v>98</v>
      </c>
      <c r="V52" t="s">
        <v>532</v>
      </c>
      <c r="W52" t="s">
        <v>532</v>
      </c>
      <c r="X52" t="str">
        <f t="shared" si="21"/>
        <v>TP</v>
      </c>
      <c r="Y52" s="1" t="s">
        <v>98</v>
      </c>
      <c r="Z52" t="s">
        <v>30</v>
      </c>
      <c r="AA52" t="s">
        <v>30</v>
      </c>
      <c r="AB52" t="str">
        <f t="shared" si="22"/>
        <v>TN</v>
      </c>
      <c r="AC52" s="1" t="s">
        <v>98</v>
      </c>
      <c r="AD52" t="s">
        <v>30</v>
      </c>
      <c r="AE52" t="s">
        <v>30</v>
      </c>
      <c r="AF52" t="str">
        <f t="shared" si="23"/>
        <v>TN</v>
      </c>
      <c r="AG52" s="1" t="s">
        <v>98</v>
      </c>
      <c r="AH52" t="s">
        <v>719</v>
      </c>
      <c r="AI52" t="s">
        <v>719</v>
      </c>
      <c r="AJ52" t="str">
        <f t="shared" si="24"/>
        <v>TP</v>
      </c>
      <c r="AK52" s="1" t="s">
        <v>98</v>
      </c>
      <c r="AL52" t="s">
        <v>734</v>
      </c>
      <c r="AM52" t="s">
        <v>735</v>
      </c>
      <c r="AN52" t="str">
        <f t="shared" si="25"/>
        <v>FPFN</v>
      </c>
      <c r="AO52" s="1" t="s">
        <v>98</v>
      </c>
      <c r="AP52" t="s">
        <v>30</v>
      </c>
      <c r="AQ52" t="s">
        <v>30</v>
      </c>
      <c r="AR52" t="str">
        <f t="shared" si="26"/>
        <v>TN</v>
      </c>
      <c r="AS52" s="1" t="s">
        <v>98</v>
      </c>
      <c r="AT52" t="s">
        <v>838</v>
      </c>
      <c r="AU52" t="s">
        <v>838</v>
      </c>
      <c r="AV52" t="str">
        <f t="shared" si="27"/>
        <v>TP</v>
      </c>
      <c r="AW52" s="1" t="s">
        <v>98</v>
      </c>
      <c r="AX52" t="s">
        <v>842</v>
      </c>
      <c r="AY52" t="s">
        <v>850</v>
      </c>
      <c r="AZ52" t="str">
        <f t="shared" si="28"/>
        <v>FPFN</v>
      </c>
      <c r="BA52" s="1" t="s">
        <v>98</v>
      </c>
      <c r="BB52" t="s">
        <v>897</v>
      </c>
      <c r="BC52" t="s">
        <v>897</v>
      </c>
      <c r="BD52" t="str">
        <f t="shared" si="29"/>
        <v>TP</v>
      </c>
      <c r="BE52" s="1" t="s">
        <v>98</v>
      </c>
      <c r="BF52" t="s">
        <v>1030</v>
      </c>
      <c r="BG52" t="s">
        <v>1030</v>
      </c>
      <c r="BH52" t="str">
        <f t="shared" si="30"/>
        <v>TP</v>
      </c>
      <c r="BI52" s="1" t="s">
        <v>98</v>
      </c>
      <c r="BJ52" t="s">
        <v>1173</v>
      </c>
      <c r="BK52" t="s">
        <v>30</v>
      </c>
      <c r="BL52" t="str">
        <f t="shared" si="31"/>
        <v>FN</v>
      </c>
    </row>
    <row r="53" spans="1:64" x14ac:dyDescent="0.35">
      <c r="A53" s="1" t="s">
        <v>100</v>
      </c>
      <c r="B53" t="s">
        <v>101</v>
      </c>
      <c r="C53" t="s">
        <v>101</v>
      </c>
      <c r="D53" t="str">
        <f t="shared" si="16"/>
        <v>TP</v>
      </c>
      <c r="E53" s="1" t="s">
        <v>100</v>
      </c>
      <c r="F53" t="s">
        <v>265</v>
      </c>
      <c r="G53" t="s">
        <v>265</v>
      </c>
      <c r="H53" t="str">
        <f t="shared" si="17"/>
        <v>TP</v>
      </c>
      <c r="I53" s="1" t="s">
        <v>100</v>
      </c>
      <c r="J53" t="s">
        <v>311</v>
      </c>
      <c r="K53" t="s">
        <v>311</v>
      </c>
      <c r="L53" t="str">
        <f t="shared" si="18"/>
        <v>TP</v>
      </c>
      <c r="M53" s="1" t="s">
        <v>100</v>
      </c>
      <c r="N53" t="s">
        <v>30</v>
      </c>
      <c r="O53" t="s">
        <v>360</v>
      </c>
      <c r="P53" t="str">
        <f t="shared" si="19"/>
        <v>FP</v>
      </c>
      <c r="Q53" s="1" t="s">
        <v>100</v>
      </c>
      <c r="R53" t="s">
        <v>435</v>
      </c>
      <c r="S53" t="s">
        <v>435</v>
      </c>
      <c r="T53" t="str">
        <f t="shared" si="20"/>
        <v>TP</v>
      </c>
      <c r="U53" s="1" t="s">
        <v>100</v>
      </c>
      <c r="V53" t="s">
        <v>533</v>
      </c>
      <c r="W53" t="s">
        <v>533</v>
      </c>
      <c r="X53" t="str">
        <f t="shared" si="21"/>
        <v>TP</v>
      </c>
      <c r="Y53" s="1" t="s">
        <v>100</v>
      </c>
      <c r="Z53" t="s">
        <v>30</v>
      </c>
      <c r="AA53" t="s">
        <v>30</v>
      </c>
      <c r="AB53" t="str">
        <f t="shared" si="22"/>
        <v>TN</v>
      </c>
      <c r="AC53" s="1" t="s">
        <v>100</v>
      </c>
      <c r="AD53" t="s">
        <v>649</v>
      </c>
      <c r="AE53" t="s">
        <v>650</v>
      </c>
      <c r="AF53" t="str">
        <f t="shared" si="23"/>
        <v>FPFN</v>
      </c>
      <c r="AG53" s="1" t="s">
        <v>100</v>
      </c>
      <c r="AH53" t="s">
        <v>360</v>
      </c>
      <c r="AI53" t="s">
        <v>360</v>
      </c>
      <c r="AJ53" t="str">
        <f t="shared" si="24"/>
        <v>TP</v>
      </c>
      <c r="AK53" s="1" t="s">
        <v>100</v>
      </c>
      <c r="AL53" t="s">
        <v>30</v>
      </c>
      <c r="AM53" t="s">
        <v>30</v>
      </c>
      <c r="AN53" t="str">
        <f t="shared" si="25"/>
        <v>TN</v>
      </c>
      <c r="AO53" s="1" t="s">
        <v>100</v>
      </c>
      <c r="AP53" t="s">
        <v>649</v>
      </c>
      <c r="AQ53" t="s">
        <v>752</v>
      </c>
      <c r="AR53" t="str">
        <f t="shared" si="26"/>
        <v>FPFN</v>
      </c>
      <c r="AS53" s="1" t="s">
        <v>100</v>
      </c>
      <c r="AT53" t="s">
        <v>840</v>
      </c>
      <c r="AU53" t="s">
        <v>840</v>
      </c>
      <c r="AV53" t="str">
        <f t="shared" si="27"/>
        <v>TP</v>
      </c>
      <c r="AW53" s="1" t="s">
        <v>100</v>
      </c>
      <c r="AX53" t="s">
        <v>851</v>
      </c>
      <c r="AY53" t="s">
        <v>851</v>
      </c>
      <c r="AZ53" t="str">
        <f t="shared" si="28"/>
        <v>TP</v>
      </c>
      <c r="BA53" s="1" t="s">
        <v>100</v>
      </c>
      <c r="BB53" t="s">
        <v>898</v>
      </c>
      <c r="BC53" t="s">
        <v>898</v>
      </c>
      <c r="BD53" t="str">
        <f t="shared" si="29"/>
        <v>TP</v>
      </c>
      <c r="BE53" s="1" t="s">
        <v>100</v>
      </c>
      <c r="BF53" t="s">
        <v>1031</v>
      </c>
      <c r="BG53" t="s">
        <v>1032</v>
      </c>
      <c r="BH53" t="str">
        <f t="shared" si="30"/>
        <v>FPFN</v>
      </c>
      <c r="BI53" s="1" t="s">
        <v>100</v>
      </c>
      <c r="BJ53" t="s">
        <v>1174</v>
      </c>
      <c r="BK53" t="s">
        <v>1174</v>
      </c>
      <c r="BL53" t="str">
        <f t="shared" si="31"/>
        <v>TP</v>
      </c>
    </row>
    <row r="54" spans="1:64" x14ac:dyDescent="0.35">
      <c r="A54" s="1" t="s">
        <v>102</v>
      </c>
      <c r="B54" t="s">
        <v>103</v>
      </c>
      <c r="C54" t="s">
        <v>103</v>
      </c>
      <c r="D54" t="str">
        <f t="shared" si="16"/>
        <v>TP</v>
      </c>
      <c r="E54" s="1" t="s">
        <v>102</v>
      </c>
      <c r="F54" t="s">
        <v>30</v>
      </c>
      <c r="G54" t="s">
        <v>30</v>
      </c>
      <c r="H54" t="str">
        <f t="shared" si="17"/>
        <v>TN</v>
      </c>
      <c r="I54" s="1" t="s">
        <v>102</v>
      </c>
      <c r="J54" t="s">
        <v>30</v>
      </c>
      <c r="K54" t="s">
        <v>30</v>
      </c>
      <c r="L54" t="str">
        <f t="shared" si="18"/>
        <v>TN</v>
      </c>
      <c r="M54" s="1" t="s">
        <v>102</v>
      </c>
      <c r="N54" t="s">
        <v>30</v>
      </c>
      <c r="O54" t="s">
        <v>30</v>
      </c>
      <c r="P54" t="str">
        <f t="shared" si="19"/>
        <v>TN</v>
      </c>
      <c r="Q54" s="1" t="s">
        <v>102</v>
      </c>
      <c r="R54" t="s">
        <v>436</v>
      </c>
      <c r="S54" t="s">
        <v>437</v>
      </c>
      <c r="T54" t="str">
        <f t="shared" si="20"/>
        <v>FPFN</v>
      </c>
      <c r="U54" s="1" t="s">
        <v>102</v>
      </c>
      <c r="V54" t="s">
        <v>534</v>
      </c>
      <c r="W54" t="s">
        <v>534</v>
      </c>
      <c r="X54" t="str">
        <f t="shared" si="21"/>
        <v>TP</v>
      </c>
      <c r="Y54" s="1" t="s">
        <v>102</v>
      </c>
      <c r="Z54" t="s">
        <v>30</v>
      </c>
      <c r="AA54" t="s">
        <v>30</v>
      </c>
      <c r="AB54" t="str">
        <f t="shared" si="22"/>
        <v>TN</v>
      </c>
      <c r="AC54" s="1" t="s">
        <v>102</v>
      </c>
      <c r="AD54" t="s">
        <v>30</v>
      </c>
      <c r="AE54" t="s">
        <v>651</v>
      </c>
      <c r="AF54" t="str">
        <f t="shared" si="23"/>
        <v>FP</v>
      </c>
      <c r="AG54" s="1" t="s">
        <v>102</v>
      </c>
      <c r="AH54" t="s">
        <v>729</v>
      </c>
      <c r="AI54" t="s">
        <v>729</v>
      </c>
      <c r="AJ54" t="str">
        <f t="shared" si="24"/>
        <v>TP</v>
      </c>
      <c r="AK54" s="1" t="s">
        <v>102</v>
      </c>
      <c r="AL54" t="s">
        <v>30</v>
      </c>
      <c r="AM54" t="s">
        <v>30</v>
      </c>
      <c r="AN54" t="str">
        <f t="shared" si="25"/>
        <v>TN</v>
      </c>
      <c r="AO54" s="1" t="s">
        <v>102</v>
      </c>
      <c r="AP54" t="s">
        <v>753</v>
      </c>
      <c r="AQ54" t="s">
        <v>651</v>
      </c>
      <c r="AR54" t="str">
        <f t="shared" si="26"/>
        <v>FPFN</v>
      </c>
      <c r="AS54" s="1" t="s">
        <v>102</v>
      </c>
      <c r="AT54" t="s">
        <v>840</v>
      </c>
      <c r="AU54" t="s">
        <v>840</v>
      </c>
      <c r="AV54" t="str">
        <f t="shared" si="27"/>
        <v>TP</v>
      </c>
      <c r="AW54" s="1" t="s">
        <v>102</v>
      </c>
      <c r="AX54" t="s">
        <v>851</v>
      </c>
      <c r="AY54" t="s">
        <v>851</v>
      </c>
      <c r="AZ54" t="str">
        <f t="shared" si="28"/>
        <v>TP</v>
      </c>
      <c r="BA54" s="1" t="s">
        <v>102</v>
      </c>
      <c r="BB54" t="s">
        <v>899</v>
      </c>
      <c r="BC54" t="s">
        <v>899</v>
      </c>
      <c r="BD54" t="str">
        <f t="shared" si="29"/>
        <v>TP</v>
      </c>
      <c r="BE54" s="1" t="s">
        <v>102</v>
      </c>
      <c r="BF54" t="s">
        <v>1033</v>
      </c>
      <c r="BG54" t="s">
        <v>1033</v>
      </c>
      <c r="BH54" t="str">
        <f t="shared" si="30"/>
        <v>TP</v>
      </c>
      <c r="BI54" s="1" t="s">
        <v>102</v>
      </c>
      <c r="BJ54" t="s">
        <v>1175</v>
      </c>
      <c r="BK54" t="s">
        <v>1175</v>
      </c>
      <c r="BL54" t="str">
        <f t="shared" si="31"/>
        <v>TP</v>
      </c>
    </row>
    <row r="55" spans="1:64" x14ac:dyDescent="0.35">
      <c r="A55" s="1" t="s">
        <v>104</v>
      </c>
      <c r="B55" t="s">
        <v>105</v>
      </c>
      <c r="C55" t="s">
        <v>105</v>
      </c>
      <c r="D55" t="str">
        <f t="shared" si="16"/>
        <v>TP</v>
      </c>
      <c r="E55" s="1" t="s">
        <v>104</v>
      </c>
      <c r="F55" t="s">
        <v>266</v>
      </c>
      <c r="G55" t="s">
        <v>266</v>
      </c>
      <c r="H55" t="str">
        <f t="shared" si="17"/>
        <v>TP</v>
      </c>
      <c r="I55" s="1" t="s">
        <v>104</v>
      </c>
      <c r="J55" t="s">
        <v>312</v>
      </c>
      <c r="K55" t="s">
        <v>312</v>
      </c>
      <c r="L55" t="str">
        <f t="shared" si="18"/>
        <v>TP</v>
      </c>
      <c r="M55" s="1" t="s">
        <v>104</v>
      </c>
      <c r="N55" t="s">
        <v>30</v>
      </c>
      <c r="O55" t="s">
        <v>30</v>
      </c>
      <c r="P55" t="str">
        <f t="shared" si="19"/>
        <v>TN</v>
      </c>
      <c r="Q55" s="1" t="s">
        <v>104</v>
      </c>
      <c r="R55" t="s">
        <v>438</v>
      </c>
      <c r="S55" t="s">
        <v>438</v>
      </c>
      <c r="T55" t="str">
        <f t="shared" si="20"/>
        <v>TP</v>
      </c>
      <c r="U55" s="1" t="s">
        <v>104</v>
      </c>
      <c r="V55" t="s">
        <v>535</v>
      </c>
      <c r="W55" t="s">
        <v>535</v>
      </c>
      <c r="X55" t="str">
        <f t="shared" si="21"/>
        <v>TP</v>
      </c>
      <c r="Y55" s="1" t="s">
        <v>104</v>
      </c>
      <c r="Z55" t="s">
        <v>30</v>
      </c>
      <c r="AA55" t="s">
        <v>30</v>
      </c>
      <c r="AB55" t="str">
        <f t="shared" si="22"/>
        <v>TN</v>
      </c>
      <c r="AC55" s="1" t="s">
        <v>104</v>
      </c>
      <c r="AD55" t="s">
        <v>652</v>
      </c>
      <c r="AE55" t="s">
        <v>653</v>
      </c>
      <c r="AF55" t="str">
        <f t="shared" si="23"/>
        <v>FPFN</v>
      </c>
      <c r="AG55" s="1" t="s">
        <v>104</v>
      </c>
      <c r="AH55" t="s">
        <v>729</v>
      </c>
      <c r="AI55" t="s">
        <v>729</v>
      </c>
      <c r="AJ55" t="str">
        <f t="shared" si="24"/>
        <v>TP</v>
      </c>
      <c r="AK55" s="1" t="s">
        <v>104</v>
      </c>
      <c r="AL55" t="s">
        <v>30</v>
      </c>
      <c r="AM55" t="s">
        <v>30</v>
      </c>
      <c r="AN55" t="str">
        <f t="shared" si="25"/>
        <v>TN</v>
      </c>
      <c r="AO55" s="1" t="s">
        <v>104</v>
      </c>
      <c r="AP55" t="s">
        <v>652</v>
      </c>
      <c r="AQ55" t="s">
        <v>754</v>
      </c>
      <c r="AR55" t="str">
        <f t="shared" si="26"/>
        <v>FPFN</v>
      </c>
      <c r="AS55" s="1" t="s">
        <v>104</v>
      </c>
      <c r="AT55" t="s">
        <v>840</v>
      </c>
      <c r="AU55" t="s">
        <v>840</v>
      </c>
      <c r="AV55" t="str">
        <f t="shared" si="27"/>
        <v>TP</v>
      </c>
      <c r="AW55" s="1" t="s">
        <v>104</v>
      </c>
      <c r="AX55" t="s">
        <v>851</v>
      </c>
      <c r="AY55" t="s">
        <v>851</v>
      </c>
      <c r="AZ55" t="str">
        <f t="shared" si="28"/>
        <v>TP</v>
      </c>
      <c r="BA55" s="1" t="s">
        <v>104</v>
      </c>
      <c r="BB55" t="s">
        <v>900</v>
      </c>
      <c r="BC55" t="s">
        <v>900</v>
      </c>
      <c r="BD55" t="str">
        <f t="shared" si="29"/>
        <v>TP</v>
      </c>
      <c r="BE55" s="1" t="s">
        <v>104</v>
      </c>
      <c r="BF55" t="s">
        <v>1034</v>
      </c>
      <c r="BG55" t="s">
        <v>1035</v>
      </c>
      <c r="BH55" t="str">
        <f t="shared" si="30"/>
        <v>FPFN</v>
      </c>
      <c r="BI55" s="1" t="s">
        <v>104</v>
      </c>
      <c r="BJ55" t="s">
        <v>1176</v>
      </c>
      <c r="BK55" t="s">
        <v>1176</v>
      </c>
      <c r="BL55" t="str">
        <f t="shared" si="31"/>
        <v>TP</v>
      </c>
    </row>
    <row r="56" spans="1:64" x14ac:dyDescent="0.35">
      <c r="A56" s="1" t="s">
        <v>106</v>
      </c>
      <c r="B56" t="s">
        <v>107</v>
      </c>
      <c r="C56" t="s">
        <v>107</v>
      </c>
      <c r="D56" t="str">
        <f t="shared" si="16"/>
        <v>TP</v>
      </c>
      <c r="E56" s="1" t="s">
        <v>106</v>
      </c>
      <c r="F56" t="s">
        <v>267</v>
      </c>
      <c r="G56" t="s">
        <v>267</v>
      </c>
      <c r="H56" t="str">
        <f t="shared" si="17"/>
        <v>TP</v>
      </c>
      <c r="I56" s="1" t="s">
        <v>106</v>
      </c>
      <c r="J56" t="s">
        <v>313</v>
      </c>
      <c r="K56" t="s">
        <v>313</v>
      </c>
      <c r="L56" t="str">
        <f t="shared" si="18"/>
        <v>TP</v>
      </c>
      <c r="M56" s="1" t="s">
        <v>106</v>
      </c>
      <c r="N56" t="s">
        <v>30</v>
      </c>
      <c r="O56" t="s">
        <v>30</v>
      </c>
      <c r="P56" t="str">
        <f t="shared" si="19"/>
        <v>TN</v>
      </c>
      <c r="Q56" s="1" t="s">
        <v>106</v>
      </c>
      <c r="R56" t="s">
        <v>436</v>
      </c>
      <c r="S56" t="s">
        <v>436</v>
      </c>
      <c r="T56" t="str">
        <f t="shared" si="20"/>
        <v>TP</v>
      </c>
      <c r="U56" s="1" t="s">
        <v>106</v>
      </c>
      <c r="V56" t="s">
        <v>536</v>
      </c>
      <c r="W56" t="s">
        <v>536</v>
      </c>
      <c r="X56" t="str">
        <f t="shared" si="21"/>
        <v>TP</v>
      </c>
      <c r="Y56" s="1" t="s">
        <v>106</v>
      </c>
      <c r="Z56" t="s">
        <v>30</v>
      </c>
      <c r="AA56" t="s">
        <v>30</v>
      </c>
      <c r="AB56" t="str">
        <f t="shared" si="22"/>
        <v>TN</v>
      </c>
      <c r="AC56" s="1" t="s">
        <v>106</v>
      </c>
      <c r="AD56" t="s">
        <v>30</v>
      </c>
      <c r="AE56" t="s">
        <v>654</v>
      </c>
      <c r="AF56" t="str">
        <f t="shared" si="23"/>
        <v>FP</v>
      </c>
      <c r="AG56" s="1" t="s">
        <v>106</v>
      </c>
      <c r="AH56" t="s">
        <v>360</v>
      </c>
      <c r="AI56" t="s">
        <v>360</v>
      </c>
      <c r="AJ56" t="str">
        <f t="shared" si="24"/>
        <v>TP</v>
      </c>
      <c r="AK56" s="1" t="s">
        <v>106</v>
      </c>
      <c r="AL56" t="s">
        <v>30</v>
      </c>
      <c r="AM56" t="s">
        <v>30</v>
      </c>
      <c r="AN56" t="str">
        <f t="shared" si="25"/>
        <v>TN</v>
      </c>
      <c r="AO56" s="1" t="s">
        <v>106</v>
      </c>
      <c r="AP56" t="s">
        <v>755</v>
      </c>
      <c r="AQ56" t="s">
        <v>654</v>
      </c>
      <c r="AR56" t="str">
        <f t="shared" si="26"/>
        <v>FPFN</v>
      </c>
      <c r="AS56" s="1" t="s">
        <v>106</v>
      </c>
      <c r="AT56" t="s">
        <v>840</v>
      </c>
      <c r="AU56" t="s">
        <v>840</v>
      </c>
      <c r="AV56" t="str">
        <f t="shared" si="27"/>
        <v>TP</v>
      </c>
      <c r="AW56" s="1" t="s">
        <v>106</v>
      </c>
      <c r="AX56" t="s">
        <v>851</v>
      </c>
      <c r="AY56" t="s">
        <v>851</v>
      </c>
      <c r="AZ56" t="str">
        <f t="shared" si="28"/>
        <v>TP</v>
      </c>
      <c r="BA56" s="1" t="s">
        <v>106</v>
      </c>
      <c r="BB56" t="s">
        <v>901</v>
      </c>
      <c r="BC56" t="s">
        <v>901</v>
      </c>
      <c r="BD56" t="str">
        <f t="shared" si="29"/>
        <v>TP</v>
      </c>
      <c r="BE56" s="1" t="s">
        <v>106</v>
      </c>
      <c r="BF56" t="s">
        <v>1036</v>
      </c>
      <c r="BG56" t="s">
        <v>1037</v>
      </c>
      <c r="BH56" t="str">
        <f t="shared" si="30"/>
        <v>FPFN</v>
      </c>
      <c r="BI56" s="1" t="s">
        <v>106</v>
      </c>
      <c r="BJ56" t="s">
        <v>1177</v>
      </c>
      <c r="BK56" t="s">
        <v>1177</v>
      </c>
      <c r="BL56" t="str">
        <f t="shared" si="31"/>
        <v>TP</v>
      </c>
    </row>
    <row r="57" spans="1:64" x14ac:dyDescent="0.35">
      <c r="A57" s="1" t="s">
        <v>108</v>
      </c>
      <c r="B57" t="s">
        <v>109</v>
      </c>
      <c r="C57" t="s">
        <v>109</v>
      </c>
      <c r="D57" t="str">
        <f t="shared" si="16"/>
        <v>TP</v>
      </c>
      <c r="E57" s="1" t="s">
        <v>108</v>
      </c>
      <c r="F57" t="s">
        <v>268</v>
      </c>
      <c r="G57" t="s">
        <v>268</v>
      </c>
      <c r="H57" t="str">
        <f t="shared" si="17"/>
        <v>TP</v>
      </c>
      <c r="I57" s="1" t="s">
        <v>108</v>
      </c>
      <c r="J57" t="s">
        <v>314</v>
      </c>
      <c r="K57" t="s">
        <v>314</v>
      </c>
      <c r="L57" t="str">
        <f t="shared" si="18"/>
        <v>TP</v>
      </c>
      <c r="M57" s="1" t="s">
        <v>108</v>
      </c>
      <c r="N57" t="s">
        <v>30</v>
      </c>
      <c r="O57" t="s">
        <v>30</v>
      </c>
      <c r="P57" t="str">
        <f t="shared" si="19"/>
        <v>TN</v>
      </c>
      <c r="Q57" s="1" t="s">
        <v>108</v>
      </c>
      <c r="R57" t="s">
        <v>439</v>
      </c>
      <c r="S57" t="s">
        <v>439</v>
      </c>
      <c r="T57" t="str">
        <f t="shared" si="20"/>
        <v>TP</v>
      </c>
      <c r="U57" s="1" t="s">
        <v>108</v>
      </c>
      <c r="V57" t="s">
        <v>537</v>
      </c>
      <c r="W57" t="s">
        <v>537</v>
      </c>
      <c r="X57" t="str">
        <f t="shared" si="21"/>
        <v>TP</v>
      </c>
      <c r="Y57" s="1" t="s">
        <v>108</v>
      </c>
      <c r="Z57" t="s">
        <v>30</v>
      </c>
      <c r="AA57" t="s">
        <v>30</v>
      </c>
      <c r="AB57" t="str">
        <f t="shared" si="22"/>
        <v>TN</v>
      </c>
      <c r="AC57" s="1" t="s">
        <v>108</v>
      </c>
      <c r="AD57" t="s">
        <v>655</v>
      </c>
      <c r="AE57" t="s">
        <v>656</v>
      </c>
      <c r="AF57" t="str">
        <f t="shared" si="23"/>
        <v>FPFN</v>
      </c>
      <c r="AG57" s="1" t="s">
        <v>108</v>
      </c>
      <c r="AH57" t="s">
        <v>729</v>
      </c>
      <c r="AI57" t="s">
        <v>729</v>
      </c>
      <c r="AJ57" t="str">
        <f t="shared" si="24"/>
        <v>TP</v>
      </c>
      <c r="AK57" s="1" t="s">
        <v>108</v>
      </c>
      <c r="AL57" t="s">
        <v>30</v>
      </c>
      <c r="AM57" t="s">
        <v>30</v>
      </c>
      <c r="AN57" t="str">
        <f t="shared" si="25"/>
        <v>TN</v>
      </c>
      <c r="AO57" s="1" t="s">
        <v>108</v>
      </c>
      <c r="AP57" t="s">
        <v>655</v>
      </c>
      <c r="AQ57" t="s">
        <v>756</v>
      </c>
      <c r="AR57" t="str">
        <f t="shared" si="26"/>
        <v>FPFN</v>
      </c>
      <c r="AS57" s="1" t="s">
        <v>108</v>
      </c>
      <c r="AT57" t="s">
        <v>840</v>
      </c>
      <c r="AU57" t="s">
        <v>840</v>
      </c>
      <c r="AV57" t="str">
        <f t="shared" si="27"/>
        <v>TP</v>
      </c>
      <c r="AW57" s="1" t="s">
        <v>108</v>
      </c>
      <c r="AX57" t="s">
        <v>851</v>
      </c>
      <c r="AY57" t="s">
        <v>851</v>
      </c>
      <c r="AZ57" t="str">
        <f t="shared" si="28"/>
        <v>TP</v>
      </c>
      <c r="BA57" s="1" t="s">
        <v>108</v>
      </c>
      <c r="BB57" t="s">
        <v>902</v>
      </c>
      <c r="BC57" t="s">
        <v>902</v>
      </c>
      <c r="BD57" t="str">
        <f t="shared" si="29"/>
        <v>TP</v>
      </c>
      <c r="BE57" s="1" t="s">
        <v>108</v>
      </c>
      <c r="BF57" t="s">
        <v>1038</v>
      </c>
      <c r="BG57" t="s">
        <v>1039</v>
      </c>
      <c r="BH57" t="str">
        <f t="shared" si="30"/>
        <v>FPFN</v>
      </c>
      <c r="BI57" s="1" t="s">
        <v>108</v>
      </c>
      <c r="BJ57" t="s">
        <v>1178</v>
      </c>
      <c r="BK57" t="s">
        <v>1178</v>
      </c>
      <c r="BL57" t="str">
        <f t="shared" si="31"/>
        <v>TP</v>
      </c>
    </row>
    <row r="58" spans="1:64" x14ac:dyDescent="0.35">
      <c r="A58" s="1" t="s">
        <v>110</v>
      </c>
      <c r="B58" t="s">
        <v>111</v>
      </c>
      <c r="C58" t="s">
        <v>111</v>
      </c>
      <c r="D58" t="str">
        <f t="shared" si="16"/>
        <v>TP</v>
      </c>
      <c r="E58" s="1" t="s">
        <v>110</v>
      </c>
      <c r="F58" t="s">
        <v>269</v>
      </c>
      <c r="G58" t="s">
        <v>269</v>
      </c>
      <c r="H58" t="str">
        <f t="shared" si="17"/>
        <v>TP</v>
      </c>
      <c r="I58" s="1" t="s">
        <v>110</v>
      </c>
      <c r="J58" t="s">
        <v>30</v>
      </c>
      <c r="K58" t="s">
        <v>30</v>
      </c>
      <c r="L58" t="str">
        <f t="shared" si="18"/>
        <v>TN</v>
      </c>
      <c r="M58" s="1" t="s">
        <v>110</v>
      </c>
      <c r="N58" t="s">
        <v>30</v>
      </c>
      <c r="O58" t="s">
        <v>30</v>
      </c>
      <c r="P58" t="str">
        <f t="shared" si="19"/>
        <v>TN</v>
      </c>
      <c r="Q58" s="1" t="s">
        <v>110</v>
      </c>
      <c r="R58" t="s">
        <v>440</v>
      </c>
      <c r="S58" t="s">
        <v>440</v>
      </c>
      <c r="T58" t="str">
        <f t="shared" si="20"/>
        <v>TP</v>
      </c>
      <c r="U58" s="1" t="s">
        <v>110</v>
      </c>
      <c r="V58" t="s">
        <v>538</v>
      </c>
      <c r="W58" t="s">
        <v>538</v>
      </c>
      <c r="X58" t="str">
        <f t="shared" si="21"/>
        <v>TP</v>
      </c>
      <c r="Y58" s="1" t="s">
        <v>110</v>
      </c>
      <c r="Z58" t="s">
        <v>30</v>
      </c>
      <c r="AA58" t="s">
        <v>30</v>
      </c>
      <c r="AB58" t="str">
        <f t="shared" si="22"/>
        <v>TN</v>
      </c>
      <c r="AC58" s="1" t="s">
        <v>110</v>
      </c>
      <c r="AD58" t="s">
        <v>30</v>
      </c>
      <c r="AE58" t="s">
        <v>657</v>
      </c>
      <c r="AF58" t="str">
        <f t="shared" si="23"/>
        <v>FP</v>
      </c>
      <c r="AG58" s="1" t="s">
        <v>110</v>
      </c>
      <c r="AH58" t="s">
        <v>362</v>
      </c>
      <c r="AI58" t="s">
        <v>362</v>
      </c>
      <c r="AJ58" t="str">
        <f t="shared" si="24"/>
        <v>TP</v>
      </c>
      <c r="AK58" s="1" t="s">
        <v>110</v>
      </c>
      <c r="AL58" t="s">
        <v>30</v>
      </c>
      <c r="AM58" t="s">
        <v>30</v>
      </c>
      <c r="AN58" t="str">
        <f t="shared" si="25"/>
        <v>TN</v>
      </c>
      <c r="AO58" s="1" t="s">
        <v>110</v>
      </c>
      <c r="AP58" t="s">
        <v>687</v>
      </c>
      <c r="AQ58" t="s">
        <v>657</v>
      </c>
      <c r="AR58" t="str">
        <f t="shared" si="26"/>
        <v>FPFN</v>
      </c>
      <c r="AS58" s="1" t="s">
        <v>110</v>
      </c>
      <c r="AT58" t="s">
        <v>840</v>
      </c>
      <c r="AU58" t="s">
        <v>840</v>
      </c>
      <c r="AV58" t="str">
        <f t="shared" si="27"/>
        <v>TP</v>
      </c>
      <c r="AW58" s="1" t="s">
        <v>110</v>
      </c>
      <c r="AX58" t="s">
        <v>851</v>
      </c>
      <c r="AY58" t="s">
        <v>851</v>
      </c>
      <c r="AZ58" t="str">
        <f t="shared" si="28"/>
        <v>TP</v>
      </c>
      <c r="BA58" s="1" t="s">
        <v>110</v>
      </c>
      <c r="BB58" t="s">
        <v>903</v>
      </c>
      <c r="BC58" t="s">
        <v>903</v>
      </c>
      <c r="BD58" t="str">
        <f t="shared" si="29"/>
        <v>TP</v>
      </c>
      <c r="BE58" s="1" t="s">
        <v>110</v>
      </c>
      <c r="BF58" t="s">
        <v>1040</v>
      </c>
      <c r="BG58" t="s">
        <v>1041</v>
      </c>
      <c r="BH58" t="str">
        <f t="shared" si="30"/>
        <v>FPFN</v>
      </c>
      <c r="BI58" s="1" t="s">
        <v>110</v>
      </c>
      <c r="BJ58" t="s">
        <v>1179</v>
      </c>
      <c r="BK58" t="s">
        <v>30</v>
      </c>
      <c r="BL58" t="str">
        <f t="shared" si="31"/>
        <v>FN</v>
      </c>
    </row>
    <row r="59" spans="1:64" x14ac:dyDescent="0.35">
      <c r="A59" s="1" t="s">
        <v>112</v>
      </c>
      <c r="B59" t="s">
        <v>30</v>
      </c>
      <c r="C59" t="s">
        <v>30</v>
      </c>
      <c r="D59" t="str">
        <f t="shared" si="16"/>
        <v>TN</v>
      </c>
      <c r="E59" s="1" t="s">
        <v>112</v>
      </c>
      <c r="F59" t="s">
        <v>30</v>
      </c>
      <c r="G59" t="s">
        <v>30</v>
      </c>
      <c r="H59" t="str">
        <f t="shared" si="17"/>
        <v>TN</v>
      </c>
      <c r="I59" s="1" t="s">
        <v>112</v>
      </c>
      <c r="J59" t="s">
        <v>30</v>
      </c>
      <c r="K59" t="s">
        <v>30</v>
      </c>
      <c r="L59" t="str">
        <f t="shared" si="18"/>
        <v>TN</v>
      </c>
      <c r="M59" s="1" t="s">
        <v>112</v>
      </c>
      <c r="N59" t="s">
        <v>30</v>
      </c>
      <c r="O59" t="s">
        <v>30</v>
      </c>
      <c r="P59" t="str">
        <f t="shared" si="19"/>
        <v>TN</v>
      </c>
      <c r="Q59" s="1" t="s">
        <v>112</v>
      </c>
      <c r="R59" t="s">
        <v>441</v>
      </c>
      <c r="S59" t="s">
        <v>441</v>
      </c>
      <c r="T59" t="str">
        <f t="shared" si="20"/>
        <v>TP</v>
      </c>
      <c r="U59" s="1" t="s">
        <v>112</v>
      </c>
      <c r="V59" t="s">
        <v>539</v>
      </c>
      <c r="W59" t="s">
        <v>539</v>
      </c>
      <c r="X59" t="str">
        <f t="shared" si="21"/>
        <v>TP</v>
      </c>
      <c r="Y59" s="1" t="s">
        <v>112</v>
      </c>
      <c r="Z59" t="s">
        <v>30</v>
      </c>
      <c r="AA59" t="s">
        <v>30</v>
      </c>
      <c r="AB59" t="str">
        <f t="shared" si="22"/>
        <v>TN</v>
      </c>
      <c r="AC59" s="1" t="s">
        <v>112</v>
      </c>
      <c r="AD59" t="s">
        <v>30</v>
      </c>
      <c r="AE59" t="s">
        <v>658</v>
      </c>
      <c r="AF59" t="str">
        <f t="shared" si="23"/>
        <v>FP</v>
      </c>
      <c r="AG59" s="1" t="s">
        <v>112</v>
      </c>
      <c r="AH59" t="s">
        <v>719</v>
      </c>
      <c r="AI59" t="s">
        <v>719</v>
      </c>
      <c r="AJ59" t="str">
        <f t="shared" si="24"/>
        <v>TP</v>
      </c>
      <c r="AK59" s="1" t="s">
        <v>112</v>
      </c>
      <c r="AL59" t="s">
        <v>734</v>
      </c>
      <c r="AM59" t="s">
        <v>735</v>
      </c>
      <c r="AN59" t="str">
        <f t="shared" si="25"/>
        <v>FPFN</v>
      </c>
      <c r="AO59" s="1" t="s">
        <v>112</v>
      </c>
      <c r="AP59" t="s">
        <v>30</v>
      </c>
      <c r="AQ59" t="s">
        <v>658</v>
      </c>
      <c r="AR59" t="str">
        <f t="shared" si="26"/>
        <v>FP</v>
      </c>
      <c r="AS59" s="1" t="s">
        <v>112</v>
      </c>
      <c r="AT59" t="s">
        <v>838</v>
      </c>
      <c r="AU59" t="s">
        <v>838</v>
      </c>
      <c r="AV59" t="str">
        <f t="shared" si="27"/>
        <v>TP</v>
      </c>
      <c r="AW59" s="1" t="s">
        <v>112</v>
      </c>
      <c r="AX59" t="s">
        <v>842</v>
      </c>
      <c r="AY59" t="s">
        <v>842</v>
      </c>
      <c r="AZ59" t="str">
        <f t="shared" si="28"/>
        <v>TP</v>
      </c>
      <c r="BA59" s="1" t="s">
        <v>112</v>
      </c>
      <c r="BB59" t="s">
        <v>904</v>
      </c>
      <c r="BC59" t="s">
        <v>30</v>
      </c>
      <c r="BD59" t="str">
        <f t="shared" si="29"/>
        <v>FN</v>
      </c>
      <c r="BE59" s="1" t="s">
        <v>112</v>
      </c>
      <c r="BF59" t="s">
        <v>1042</v>
      </c>
      <c r="BG59" t="s">
        <v>1043</v>
      </c>
      <c r="BH59" t="str">
        <f t="shared" si="30"/>
        <v>FPFN</v>
      </c>
      <c r="BI59" s="1" t="s">
        <v>112</v>
      </c>
      <c r="BJ59" t="s">
        <v>1180</v>
      </c>
      <c r="BK59" t="s">
        <v>30</v>
      </c>
      <c r="BL59" t="str">
        <f t="shared" si="31"/>
        <v>FN</v>
      </c>
    </row>
    <row r="60" spans="1:64" x14ac:dyDescent="0.35">
      <c r="A60" s="1" t="s">
        <v>113</v>
      </c>
      <c r="B60" t="s">
        <v>114</v>
      </c>
      <c r="C60" t="s">
        <v>114</v>
      </c>
      <c r="D60" t="str">
        <f t="shared" si="16"/>
        <v>TP</v>
      </c>
      <c r="E60" s="1" t="s">
        <v>113</v>
      </c>
      <c r="F60" t="s">
        <v>114</v>
      </c>
      <c r="G60" t="s">
        <v>114</v>
      </c>
      <c r="H60" t="str">
        <f t="shared" si="17"/>
        <v>TP</v>
      </c>
      <c r="I60" s="1" t="s">
        <v>113</v>
      </c>
      <c r="J60" t="s">
        <v>311</v>
      </c>
      <c r="K60" t="s">
        <v>311</v>
      </c>
      <c r="L60" t="str">
        <f t="shared" si="18"/>
        <v>TP</v>
      </c>
      <c r="M60" s="1" t="s">
        <v>113</v>
      </c>
      <c r="N60" t="s">
        <v>30</v>
      </c>
      <c r="O60" t="s">
        <v>30</v>
      </c>
      <c r="P60" t="str">
        <f t="shared" si="19"/>
        <v>TN</v>
      </c>
      <c r="Q60" s="1" t="s">
        <v>113</v>
      </c>
      <c r="R60" t="s">
        <v>442</v>
      </c>
      <c r="S60" t="s">
        <v>443</v>
      </c>
      <c r="T60" t="str">
        <f t="shared" si="20"/>
        <v>FPFN</v>
      </c>
      <c r="U60" s="1" t="s">
        <v>113</v>
      </c>
      <c r="V60" t="s">
        <v>540</v>
      </c>
      <c r="W60" t="s">
        <v>540</v>
      </c>
      <c r="X60" t="str">
        <f t="shared" si="21"/>
        <v>TP</v>
      </c>
      <c r="Y60" s="1" t="s">
        <v>113</v>
      </c>
      <c r="Z60" t="s">
        <v>30</v>
      </c>
      <c r="AA60" t="s">
        <v>30</v>
      </c>
      <c r="AB60" t="str">
        <f t="shared" si="22"/>
        <v>TN</v>
      </c>
      <c r="AC60" s="1" t="s">
        <v>113</v>
      </c>
      <c r="AD60" t="s">
        <v>659</v>
      </c>
      <c r="AE60" t="s">
        <v>660</v>
      </c>
      <c r="AF60" t="str">
        <f t="shared" si="23"/>
        <v>FPFN</v>
      </c>
      <c r="AG60" s="1" t="s">
        <v>113</v>
      </c>
      <c r="AH60" t="s">
        <v>360</v>
      </c>
      <c r="AI60" t="s">
        <v>360</v>
      </c>
      <c r="AJ60" t="str">
        <f t="shared" si="24"/>
        <v>TP</v>
      </c>
      <c r="AK60" s="1" t="s">
        <v>113</v>
      </c>
      <c r="AL60" t="s">
        <v>30</v>
      </c>
      <c r="AM60" t="s">
        <v>30</v>
      </c>
      <c r="AN60" t="str">
        <f t="shared" si="25"/>
        <v>TN</v>
      </c>
      <c r="AO60" s="1" t="s">
        <v>113</v>
      </c>
      <c r="AP60" t="s">
        <v>659</v>
      </c>
      <c r="AQ60" t="s">
        <v>757</v>
      </c>
      <c r="AR60" t="str">
        <f t="shared" si="26"/>
        <v>FPFN</v>
      </c>
      <c r="AS60" s="1" t="s">
        <v>113</v>
      </c>
      <c r="AT60" t="s">
        <v>840</v>
      </c>
      <c r="AU60" t="s">
        <v>840</v>
      </c>
      <c r="AV60" t="str">
        <f t="shared" si="27"/>
        <v>TP</v>
      </c>
      <c r="AW60" s="1" t="s">
        <v>113</v>
      </c>
      <c r="AX60" t="s">
        <v>851</v>
      </c>
      <c r="AY60" t="s">
        <v>851</v>
      </c>
      <c r="AZ60" t="str">
        <f t="shared" si="28"/>
        <v>TP</v>
      </c>
      <c r="BA60" s="1" t="s">
        <v>113</v>
      </c>
      <c r="BB60" t="s">
        <v>905</v>
      </c>
      <c r="BC60" t="s">
        <v>905</v>
      </c>
      <c r="BD60" t="str">
        <f t="shared" si="29"/>
        <v>TP</v>
      </c>
      <c r="BE60" s="1" t="s">
        <v>113</v>
      </c>
      <c r="BF60" t="s">
        <v>1044</v>
      </c>
      <c r="BG60" t="s">
        <v>1045</v>
      </c>
      <c r="BH60" t="str">
        <f t="shared" si="30"/>
        <v>FPFN</v>
      </c>
      <c r="BI60" s="1" t="s">
        <v>113</v>
      </c>
      <c r="BJ60" t="s">
        <v>1181</v>
      </c>
      <c r="BK60" t="s">
        <v>1181</v>
      </c>
      <c r="BL60" t="str">
        <f t="shared" si="31"/>
        <v>TP</v>
      </c>
    </row>
    <row r="61" spans="1:64" x14ac:dyDescent="0.35">
      <c r="A61" s="1" t="s">
        <v>115</v>
      </c>
      <c r="B61" t="s">
        <v>116</v>
      </c>
      <c r="C61" t="s">
        <v>116</v>
      </c>
      <c r="D61" t="str">
        <f t="shared" si="16"/>
        <v>TP</v>
      </c>
      <c r="E61" s="1" t="s">
        <v>115</v>
      </c>
      <c r="F61" t="s">
        <v>270</v>
      </c>
      <c r="G61" t="s">
        <v>270</v>
      </c>
      <c r="H61" t="str">
        <f t="shared" si="17"/>
        <v>TP</v>
      </c>
      <c r="I61" s="1" t="s">
        <v>115</v>
      </c>
      <c r="J61" t="s">
        <v>313</v>
      </c>
      <c r="K61" t="s">
        <v>313</v>
      </c>
      <c r="L61" t="str">
        <f t="shared" si="18"/>
        <v>TP</v>
      </c>
      <c r="M61" s="1" t="s">
        <v>115</v>
      </c>
      <c r="N61" t="s">
        <v>30</v>
      </c>
      <c r="O61" t="s">
        <v>30</v>
      </c>
      <c r="P61" t="str">
        <f t="shared" si="19"/>
        <v>TN</v>
      </c>
      <c r="Q61" s="1" t="s">
        <v>115</v>
      </c>
      <c r="R61" t="s">
        <v>436</v>
      </c>
      <c r="S61" t="s">
        <v>436</v>
      </c>
      <c r="T61" t="str">
        <f t="shared" si="20"/>
        <v>TP</v>
      </c>
      <c r="U61" s="1" t="s">
        <v>115</v>
      </c>
      <c r="V61" t="s">
        <v>541</v>
      </c>
      <c r="W61" t="s">
        <v>541</v>
      </c>
      <c r="X61" t="str">
        <f t="shared" si="21"/>
        <v>TP</v>
      </c>
      <c r="Y61" s="1" t="s">
        <v>115</v>
      </c>
      <c r="Z61" t="s">
        <v>30</v>
      </c>
      <c r="AA61" t="s">
        <v>30</v>
      </c>
      <c r="AB61" t="str">
        <f t="shared" si="22"/>
        <v>TN</v>
      </c>
      <c r="AC61" s="1" t="s">
        <v>115</v>
      </c>
      <c r="AD61" t="s">
        <v>661</v>
      </c>
      <c r="AE61" t="s">
        <v>662</v>
      </c>
      <c r="AF61" t="str">
        <f t="shared" si="23"/>
        <v>FPFN</v>
      </c>
      <c r="AG61" s="1" t="s">
        <v>115</v>
      </c>
      <c r="AH61" t="s">
        <v>362</v>
      </c>
      <c r="AI61" t="s">
        <v>362</v>
      </c>
      <c r="AJ61" t="str">
        <f t="shared" si="24"/>
        <v>TP</v>
      </c>
      <c r="AK61" s="1" t="s">
        <v>115</v>
      </c>
      <c r="AL61" t="s">
        <v>30</v>
      </c>
      <c r="AM61" t="s">
        <v>30</v>
      </c>
      <c r="AN61" t="str">
        <f t="shared" si="25"/>
        <v>TN</v>
      </c>
      <c r="AO61" s="1" t="s">
        <v>115</v>
      </c>
      <c r="AP61" t="s">
        <v>661</v>
      </c>
      <c r="AQ61" t="s">
        <v>758</v>
      </c>
      <c r="AR61" t="str">
        <f t="shared" si="26"/>
        <v>FPFN</v>
      </c>
      <c r="AS61" s="1" t="s">
        <v>115</v>
      </c>
      <c r="AT61" t="s">
        <v>840</v>
      </c>
      <c r="AU61" t="s">
        <v>840</v>
      </c>
      <c r="AV61" t="str">
        <f t="shared" si="27"/>
        <v>TP</v>
      </c>
      <c r="AW61" s="1" t="s">
        <v>115</v>
      </c>
      <c r="AX61" t="s">
        <v>851</v>
      </c>
      <c r="AY61" t="s">
        <v>851</v>
      </c>
      <c r="AZ61" t="str">
        <f t="shared" si="28"/>
        <v>TP</v>
      </c>
      <c r="BA61" s="1" t="s">
        <v>115</v>
      </c>
      <c r="BB61" t="s">
        <v>906</v>
      </c>
      <c r="BC61" t="s">
        <v>906</v>
      </c>
      <c r="BD61" t="str">
        <f t="shared" si="29"/>
        <v>TP</v>
      </c>
      <c r="BE61" s="1" t="s">
        <v>115</v>
      </c>
      <c r="BF61" t="s">
        <v>1046</v>
      </c>
      <c r="BG61" t="s">
        <v>1046</v>
      </c>
      <c r="BH61" t="str">
        <f t="shared" si="30"/>
        <v>TP</v>
      </c>
      <c r="BI61" s="1" t="s">
        <v>115</v>
      </c>
      <c r="BJ61" t="s">
        <v>1182</v>
      </c>
      <c r="BK61" t="s">
        <v>1182</v>
      </c>
      <c r="BL61" t="str">
        <f t="shared" si="31"/>
        <v>TP</v>
      </c>
    </row>
    <row r="62" spans="1:64" x14ac:dyDescent="0.35">
      <c r="A62" s="1" t="s">
        <v>117</v>
      </c>
      <c r="B62" t="s">
        <v>118</v>
      </c>
      <c r="C62" t="s">
        <v>119</v>
      </c>
      <c r="D62" t="str">
        <f t="shared" si="16"/>
        <v>FPFN</v>
      </c>
      <c r="E62" s="1" t="s">
        <v>117</v>
      </c>
      <c r="F62" t="s">
        <v>271</v>
      </c>
      <c r="G62" t="s">
        <v>271</v>
      </c>
      <c r="H62" t="str">
        <f t="shared" si="17"/>
        <v>TP</v>
      </c>
      <c r="I62" s="1" t="s">
        <v>117</v>
      </c>
      <c r="J62" t="s">
        <v>311</v>
      </c>
      <c r="K62" t="s">
        <v>311</v>
      </c>
      <c r="L62" t="str">
        <f t="shared" si="18"/>
        <v>TP</v>
      </c>
      <c r="M62" s="1" t="s">
        <v>117</v>
      </c>
      <c r="N62" t="s">
        <v>30</v>
      </c>
      <c r="O62" t="s">
        <v>361</v>
      </c>
      <c r="P62" t="str">
        <f t="shared" si="19"/>
        <v>FP</v>
      </c>
      <c r="Q62" s="1" t="s">
        <v>117</v>
      </c>
      <c r="R62" t="s">
        <v>444</v>
      </c>
      <c r="S62" t="s">
        <v>445</v>
      </c>
      <c r="T62" t="str">
        <f t="shared" si="20"/>
        <v>FPFN</v>
      </c>
      <c r="U62" s="1" t="s">
        <v>117</v>
      </c>
      <c r="V62" t="s">
        <v>542</v>
      </c>
      <c r="W62" t="s">
        <v>542</v>
      </c>
      <c r="X62" t="str">
        <f t="shared" si="21"/>
        <v>TP</v>
      </c>
      <c r="Y62" s="1" t="s">
        <v>117</v>
      </c>
      <c r="Z62" t="s">
        <v>30</v>
      </c>
      <c r="AA62" t="s">
        <v>30</v>
      </c>
      <c r="AB62" t="str">
        <f t="shared" si="22"/>
        <v>TN</v>
      </c>
      <c r="AC62" s="1" t="s">
        <v>117</v>
      </c>
      <c r="AD62" t="s">
        <v>629</v>
      </c>
      <c r="AE62" t="s">
        <v>663</v>
      </c>
      <c r="AF62" t="str">
        <f t="shared" si="23"/>
        <v>FPFN</v>
      </c>
      <c r="AG62" s="1" t="s">
        <v>117</v>
      </c>
      <c r="AH62" t="s">
        <v>361</v>
      </c>
      <c r="AI62" t="s">
        <v>361</v>
      </c>
      <c r="AJ62" t="str">
        <f t="shared" si="24"/>
        <v>TP</v>
      </c>
      <c r="AK62" s="1" t="s">
        <v>117</v>
      </c>
      <c r="AL62" t="s">
        <v>30</v>
      </c>
      <c r="AM62" t="s">
        <v>30</v>
      </c>
      <c r="AN62" t="str">
        <f t="shared" si="25"/>
        <v>TN</v>
      </c>
      <c r="AO62" s="1" t="s">
        <v>117</v>
      </c>
      <c r="AP62" t="s">
        <v>629</v>
      </c>
      <c r="AQ62" t="s">
        <v>630</v>
      </c>
      <c r="AR62" t="str">
        <f t="shared" si="26"/>
        <v>FPFN</v>
      </c>
      <c r="AS62" s="1" t="s">
        <v>117</v>
      </c>
      <c r="AT62" t="s">
        <v>840</v>
      </c>
      <c r="AU62" t="s">
        <v>840</v>
      </c>
      <c r="AV62" t="str">
        <f t="shared" si="27"/>
        <v>TP</v>
      </c>
      <c r="AW62" s="1" t="s">
        <v>117</v>
      </c>
      <c r="AX62" t="s">
        <v>852</v>
      </c>
      <c r="AY62" t="s">
        <v>852</v>
      </c>
      <c r="AZ62" t="str">
        <f t="shared" si="28"/>
        <v>TP</v>
      </c>
      <c r="BA62" s="1" t="s">
        <v>117</v>
      </c>
      <c r="BB62" t="s">
        <v>907</v>
      </c>
      <c r="BC62" t="s">
        <v>907</v>
      </c>
      <c r="BD62" t="str">
        <f t="shared" si="29"/>
        <v>TP</v>
      </c>
      <c r="BE62" s="1" t="s">
        <v>117</v>
      </c>
      <c r="BF62" t="s">
        <v>1047</v>
      </c>
      <c r="BG62" t="s">
        <v>1047</v>
      </c>
      <c r="BH62" t="str">
        <f t="shared" si="30"/>
        <v>TP</v>
      </c>
      <c r="BI62" s="1" t="s">
        <v>117</v>
      </c>
      <c r="BJ62" t="s">
        <v>445</v>
      </c>
      <c r="BK62" t="s">
        <v>445</v>
      </c>
      <c r="BL62" t="str">
        <f t="shared" si="31"/>
        <v>TP</v>
      </c>
    </row>
    <row r="63" spans="1:64" x14ac:dyDescent="0.35">
      <c r="A63" s="1" t="s">
        <v>120</v>
      </c>
      <c r="B63" t="s">
        <v>121</v>
      </c>
      <c r="C63" t="s">
        <v>121</v>
      </c>
      <c r="D63" t="str">
        <f t="shared" si="16"/>
        <v>TP</v>
      </c>
      <c r="E63" s="1" t="s">
        <v>120</v>
      </c>
      <c r="F63" t="s">
        <v>272</v>
      </c>
      <c r="G63" t="s">
        <v>272</v>
      </c>
      <c r="H63" t="str">
        <f t="shared" si="17"/>
        <v>TP</v>
      </c>
      <c r="I63" s="1" t="s">
        <v>120</v>
      </c>
      <c r="J63" t="s">
        <v>312</v>
      </c>
      <c r="K63" t="s">
        <v>312</v>
      </c>
      <c r="L63" t="str">
        <f t="shared" si="18"/>
        <v>TP</v>
      </c>
      <c r="M63" s="1" t="s">
        <v>120</v>
      </c>
      <c r="N63" t="s">
        <v>30</v>
      </c>
      <c r="O63" t="s">
        <v>30</v>
      </c>
      <c r="P63" t="str">
        <f t="shared" si="19"/>
        <v>TN</v>
      </c>
      <c r="Q63" s="1" t="s">
        <v>120</v>
      </c>
      <c r="R63" t="s">
        <v>446</v>
      </c>
      <c r="S63" t="s">
        <v>446</v>
      </c>
      <c r="T63" t="str">
        <f t="shared" si="20"/>
        <v>TP</v>
      </c>
      <c r="U63" s="1" t="s">
        <v>120</v>
      </c>
      <c r="V63" t="s">
        <v>543</v>
      </c>
      <c r="W63" t="s">
        <v>543</v>
      </c>
      <c r="X63" t="str">
        <f t="shared" si="21"/>
        <v>TP</v>
      </c>
      <c r="Y63" s="1" t="s">
        <v>120</v>
      </c>
      <c r="Z63" t="s">
        <v>30</v>
      </c>
      <c r="AA63" t="s">
        <v>30</v>
      </c>
      <c r="AB63" t="str">
        <f t="shared" si="22"/>
        <v>TN</v>
      </c>
      <c r="AC63" s="1" t="s">
        <v>120</v>
      </c>
      <c r="AD63" t="s">
        <v>664</v>
      </c>
      <c r="AE63" t="s">
        <v>665</v>
      </c>
      <c r="AF63" t="str">
        <f t="shared" si="23"/>
        <v>FPFN</v>
      </c>
      <c r="AG63" s="1" t="s">
        <v>120</v>
      </c>
      <c r="AH63" t="s">
        <v>729</v>
      </c>
      <c r="AI63" t="s">
        <v>729</v>
      </c>
      <c r="AJ63" t="str">
        <f t="shared" si="24"/>
        <v>TP</v>
      </c>
      <c r="AK63" s="1" t="s">
        <v>120</v>
      </c>
      <c r="AL63" t="s">
        <v>30</v>
      </c>
      <c r="AM63" t="s">
        <v>30</v>
      </c>
      <c r="AN63" t="str">
        <f t="shared" si="25"/>
        <v>TN</v>
      </c>
      <c r="AO63" s="1" t="s">
        <v>120</v>
      </c>
      <c r="AP63" t="s">
        <v>664</v>
      </c>
      <c r="AQ63" t="s">
        <v>759</v>
      </c>
      <c r="AR63" t="str">
        <f t="shared" si="26"/>
        <v>FPFN</v>
      </c>
      <c r="AS63" s="1" t="s">
        <v>120</v>
      </c>
      <c r="AT63" t="s">
        <v>840</v>
      </c>
      <c r="AU63" t="s">
        <v>840</v>
      </c>
      <c r="AV63" t="str">
        <f t="shared" si="27"/>
        <v>TP</v>
      </c>
      <c r="AW63" s="1" t="s">
        <v>120</v>
      </c>
      <c r="AX63" t="s">
        <v>851</v>
      </c>
      <c r="AY63" t="s">
        <v>851</v>
      </c>
      <c r="AZ63" t="str">
        <f t="shared" si="28"/>
        <v>TP</v>
      </c>
      <c r="BA63" s="1" t="s">
        <v>120</v>
      </c>
      <c r="BB63" t="s">
        <v>908</v>
      </c>
      <c r="BC63" t="s">
        <v>908</v>
      </c>
      <c r="BD63" t="str">
        <f t="shared" si="29"/>
        <v>TP</v>
      </c>
      <c r="BE63" s="1" t="s">
        <v>120</v>
      </c>
      <c r="BF63" t="s">
        <v>1048</v>
      </c>
      <c r="BG63" t="s">
        <v>1049</v>
      </c>
      <c r="BH63" t="str">
        <f t="shared" si="30"/>
        <v>FPFN</v>
      </c>
      <c r="BI63" s="1" t="s">
        <v>120</v>
      </c>
      <c r="BJ63" t="s">
        <v>1183</v>
      </c>
      <c r="BK63" t="s">
        <v>1183</v>
      </c>
      <c r="BL63" t="str">
        <f t="shared" si="31"/>
        <v>TP</v>
      </c>
    </row>
    <row r="64" spans="1:64" x14ac:dyDescent="0.35">
      <c r="A64" s="1" t="s">
        <v>122</v>
      </c>
      <c r="B64" t="s">
        <v>123</v>
      </c>
      <c r="C64" t="s">
        <v>123</v>
      </c>
      <c r="D64" t="str">
        <f t="shared" si="16"/>
        <v>TP</v>
      </c>
      <c r="E64" s="1" t="s">
        <v>122</v>
      </c>
      <c r="F64" t="s">
        <v>273</v>
      </c>
      <c r="G64" t="s">
        <v>273</v>
      </c>
      <c r="H64" t="str">
        <f t="shared" si="17"/>
        <v>TP</v>
      </c>
      <c r="I64" s="1" t="s">
        <v>122</v>
      </c>
      <c r="J64" t="s">
        <v>305</v>
      </c>
      <c r="K64" t="s">
        <v>305</v>
      </c>
      <c r="L64" t="str">
        <f t="shared" si="18"/>
        <v>TP</v>
      </c>
      <c r="M64" s="1" t="s">
        <v>122</v>
      </c>
      <c r="N64" t="s">
        <v>30</v>
      </c>
      <c r="O64" t="s">
        <v>360</v>
      </c>
      <c r="P64" t="str">
        <f t="shared" si="19"/>
        <v>FP</v>
      </c>
      <c r="Q64" s="1" t="s">
        <v>122</v>
      </c>
      <c r="R64" t="s">
        <v>447</v>
      </c>
      <c r="S64" t="s">
        <v>447</v>
      </c>
      <c r="T64" t="str">
        <f t="shared" si="20"/>
        <v>TP</v>
      </c>
      <c r="U64" s="1" t="s">
        <v>122</v>
      </c>
      <c r="V64" t="s">
        <v>544</v>
      </c>
      <c r="W64" t="s">
        <v>544</v>
      </c>
      <c r="X64" t="str">
        <f t="shared" si="21"/>
        <v>TP</v>
      </c>
      <c r="Y64" s="1" t="s">
        <v>122</v>
      </c>
      <c r="Z64" t="s">
        <v>30</v>
      </c>
      <c r="AA64" t="s">
        <v>30</v>
      </c>
      <c r="AB64" t="str">
        <f t="shared" si="22"/>
        <v>TN</v>
      </c>
      <c r="AC64" s="1" t="s">
        <v>122</v>
      </c>
      <c r="AD64" t="s">
        <v>666</v>
      </c>
      <c r="AE64" t="s">
        <v>667</v>
      </c>
      <c r="AF64" t="str">
        <f t="shared" si="23"/>
        <v>FPFN</v>
      </c>
      <c r="AG64" s="1" t="s">
        <v>122</v>
      </c>
      <c r="AH64" t="s">
        <v>360</v>
      </c>
      <c r="AI64" t="s">
        <v>360</v>
      </c>
      <c r="AJ64" t="str">
        <f t="shared" si="24"/>
        <v>TP</v>
      </c>
      <c r="AK64" s="1" t="s">
        <v>122</v>
      </c>
      <c r="AL64" t="s">
        <v>30</v>
      </c>
      <c r="AM64" t="s">
        <v>30</v>
      </c>
      <c r="AN64" t="str">
        <f t="shared" si="25"/>
        <v>TN</v>
      </c>
      <c r="AO64" s="1" t="s">
        <v>122</v>
      </c>
      <c r="AP64" t="s">
        <v>666</v>
      </c>
      <c r="AQ64" t="s">
        <v>760</v>
      </c>
      <c r="AR64" t="str">
        <f t="shared" si="26"/>
        <v>FPFN</v>
      </c>
      <c r="AS64" s="1" t="s">
        <v>122</v>
      </c>
      <c r="AT64" t="s">
        <v>840</v>
      </c>
      <c r="AU64" t="s">
        <v>840</v>
      </c>
      <c r="AV64" t="str">
        <f t="shared" si="27"/>
        <v>TP</v>
      </c>
      <c r="AW64" s="1" t="s">
        <v>122</v>
      </c>
      <c r="AX64" t="s">
        <v>851</v>
      </c>
      <c r="AY64" t="s">
        <v>851</v>
      </c>
      <c r="AZ64" t="str">
        <f t="shared" si="28"/>
        <v>TP</v>
      </c>
      <c r="BA64" s="1" t="s">
        <v>122</v>
      </c>
      <c r="BB64" t="s">
        <v>909</v>
      </c>
      <c r="BC64" t="s">
        <v>909</v>
      </c>
      <c r="BD64" t="str">
        <f t="shared" si="29"/>
        <v>TP</v>
      </c>
      <c r="BE64" s="1" t="s">
        <v>122</v>
      </c>
      <c r="BF64" t="s">
        <v>1050</v>
      </c>
      <c r="BG64" t="s">
        <v>1050</v>
      </c>
      <c r="BH64" t="str">
        <f t="shared" si="30"/>
        <v>TP</v>
      </c>
      <c r="BI64" s="1" t="s">
        <v>122</v>
      </c>
      <c r="BJ64" t="s">
        <v>1184</v>
      </c>
      <c r="BK64" t="s">
        <v>1184</v>
      </c>
      <c r="BL64" t="str">
        <f t="shared" si="31"/>
        <v>TP</v>
      </c>
    </row>
    <row r="65" spans="1:64" x14ac:dyDescent="0.35">
      <c r="A65" s="1" t="s">
        <v>124</v>
      </c>
      <c r="B65" t="s">
        <v>125</v>
      </c>
      <c r="C65" t="s">
        <v>103</v>
      </c>
      <c r="D65" t="str">
        <f t="shared" si="16"/>
        <v>FPFN</v>
      </c>
      <c r="E65" s="1" t="s">
        <v>124</v>
      </c>
      <c r="F65" t="s">
        <v>274</v>
      </c>
      <c r="G65" t="s">
        <v>274</v>
      </c>
      <c r="H65" t="str">
        <f t="shared" si="17"/>
        <v>TP</v>
      </c>
      <c r="I65" s="1" t="s">
        <v>124</v>
      </c>
      <c r="J65" t="s">
        <v>305</v>
      </c>
      <c r="K65" t="s">
        <v>305</v>
      </c>
      <c r="L65" t="str">
        <f t="shared" si="18"/>
        <v>TP</v>
      </c>
      <c r="M65" s="1" t="s">
        <v>124</v>
      </c>
      <c r="N65" t="s">
        <v>30</v>
      </c>
      <c r="O65" t="s">
        <v>360</v>
      </c>
      <c r="P65" t="str">
        <f t="shared" si="19"/>
        <v>FP</v>
      </c>
      <c r="Q65" s="1" t="s">
        <v>124</v>
      </c>
      <c r="R65" t="s">
        <v>448</v>
      </c>
      <c r="S65" t="s">
        <v>448</v>
      </c>
      <c r="T65" t="str">
        <f t="shared" si="20"/>
        <v>TP</v>
      </c>
      <c r="U65" s="1" t="s">
        <v>124</v>
      </c>
      <c r="V65" t="s">
        <v>545</v>
      </c>
      <c r="W65" t="s">
        <v>545</v>
      </c>
      <c r="X65" t="str">
        <f t="shared" si="21"/>
        <v>TP</v>
      </c>
      <c r="Y65" s="1" t="s">
        <v>124</v>
      </c>
      <c r="Z65" t="s">
        <v>30</v>
      </c>
      <c r="AA65" t="s">
        <v>30</v>
      </c>
      <c r="AB65" t="str">
        <f t="shared" si="22"/>
        <v>TN</v>
      </c>
      <c r="AC65" s="1" t="s">
        <v>124</v>
      </c>
      <c r="AD65" t="s">
        <v>601</v>
      </c>
      <c r="AE65" t="s">
        <v>668</v>
      </c>
      <c r="AF65" t="str">
        <f t="shared" si="23"/>
        <v>FPFN</v>
      </c>
      <c r="AG65" s="1" t="s">
        <v>124</v>
      </c>
      <c r="AH65" t="s">
        <v>360</v>
      </c>
      <c r="AI65" t="s">
        <v>360</v>
      </c>
      <c r="AJ65" t="str">
        <f t="shared" si="24"/>
        <v>TP</v>
      </c>
      <c r="AK65" s="1" t="s">
        <v>124</v>
      </c>
      <c r="AL65" t="s">
        <v>30</v>
      </c>
      <c r="AM65" t="s">
        <v>30</v>
      </c>
      <c r="AN65" t="str">
        <f t="shared" si="25"/>
        <v>TN</v>
      </c>
      <c r="AO65" s="1" t="s">
        <v>124</v>
      </c>
      <c r="AP65" t="s">
        <v>601</v>
      </c>
      <c r="AQ65" t="s">
        <v>602</v>
      </c>
      <c r="AR65" t="str">
        <f t="shared" si="26"/>
        <v>FPFN</v>
      </c>
      <c r="AS65" s="1" t="s">
        <v>124</v>
      </c>
      <c r="AT65" t="s">
        <v>840</v>
      </c>
      <c r="AU65" t="s">
        <v>840</v>
      </c>
      <c r="AV65" t="str">
        <f t="shared" si="27"/>
        <v>TP</v>
      </c>
      <c r="AW65" s="1" t="s">
        <v>124</v>
      </c>
      <c r="AX65" t="s">
        <v>842</v>
      </c>
      <c r="AY65" t="s">
        <v>842</v>
      </c>
      <c r="AZ65" t="str">
        <f t="shared" si="28"/>
        <v>TP</v>
      </c>
      <c r="BA65" s="1" t="s">
        <v>124</v>
      </c>
      <c r="BB65" t="s">
        <v>910</v>
      </c>
      <c r="BC65" t="s">
        <v>910</v>
      </c>
      <c r="BD65" t="str">
        <f t="shared" si="29"/>
        <v>TP</v>
      </c>
      <c r="BE65" s="1" t="s">
        <v>124</v>
      </c>
      <c r="BF65" t="s">
        <v>1051</v>
      </c>
      <c r="BG65" t="s">
        <v>1051</v>
      </c>
      <c r="BH65" t="str">
        <f t="shared" si="30"/>
        <v>TP</v>
      </c>
      <c r="BI65" s="1" t="s">
        <v>124</v>
      </c>
      <c r="BJ65" t="s">
        <v>1185</v>
      </c>
      <c r="BK65" t="s">
        <v>1185</v>
      </c>
      <c r="BL65" t="str">
        <f t="shared" si="31"/>
        <v>TP</v>
      </c>
    </row>
    <row r="66" spans="1:64" x14ac:dyDescent="0.35">
      <c r="A66" s="1" t="s">
        <v>126</v>
      </c>
      <c r="B66" t="s">
        <v>127</v>
      </c>
      <c r="C66" t="s">
        <v>127</v>
      </c>
      <c r="D66" t="str">
        <f t="shared" si="16"/>
        <v>TP</v>
      </c>
      <c r="E66" s="1" t="s">
        <v>126</v>
      </c>
      <c r="F66" t="s">
        <v>275</v>
      </c>
      <c r="G66" t="s">
        <v>275</v>
      </c>
      <c r="H66" t="str">
        <f t="shared" si="17"/>
        <v>TP</v>
      </c>
      <c r="I66" s="1" t="s">
        <v>126</v>
      </c>
      <c r="J66" t="s">
        <v>313</v>
      </c>
      <c r="K66" t="s">
        <v>313</v>
      </c>
      <c r="L66" t="str">
        <f t="shared" si="18"/>
        <v>TP</v>
      </c>
      <c r="M66" s="1" t="s">
        <v>126</v>
      </c>
      <c r="N66" t="s">
        <v>30</v>
      </c>
      <c r="O66" t="s">
        <v>360</v>
      </c>
      <c r="P66" t="str">
        <f t="shared" si="19"/>
        <v>FP</v>
      </c>
      <c r="Q66" s="1" t="s">
        <v>126</v>
      </c>
      <c r="R66" t="s">
        <v>449</v>
      </c>
      <c r="S66" t="s">
        <v>449</v>
      </c>
      <c r="T66" t="str">
        <f t="shared" si="20"/>
        <v>TP</v>
      </c>
      <c r="U66" s="1" t="s">
        <v>126</v>
      </c>
      <c r="V66" t="s">
        <v>546</v>
      </c>
      <c r="W66" t="s">
        <v>546</v>
      </c>
      <c r="X66" t="str">
        <f t="shared" si="21"/>
        <v>TP</v>
      </c>
      <c r="Y66" s="1" t="s">
        <v>126</v>
      </c>
      <c r="Z66" t="s">
        <v>30</v>
      </c>
      <c r="AA66" t="s">
        <v>30</v>
      </c>
      <c r="AB66" t="str">
        <f t="shared" si="22"/>
        <v>TN</v>
      </c>
      <c r="AC66" s="1" t="s">
        <v>126</v>
      </c>
      <c r="AD66" t="s">
        <v>669</v>
      </c>
      <c r="AE66" t="s">
        <v>670</v>
      </c>
      <c r="AF66" t="str">
        <f t="shared" si="23"/>
        <v>FPFN</v>
      </c>
      <c r="AG66" s="1" t="s">
        <v>126</v>
      </c>
      <c r="AH66" t="s">
        <v>360</v>
      </c>
      <c r="AI66" t="s">
        <v>360</v>
      </c>
      <c r="AJ66" t="str">
        <f t="shared" si="24"/>
        <v>TP</v>
      </c>
      <c r="AK66" s="1" t="s">
        <v>126</v>
      </c>
      <c r="AL66" t="s">
        <v>30</v>
      </c>
      <c r="AM66" t="s">
        <v>30</v>
      </c>
      <c r="AN66" t="str">
        <f t="shared" si="25"/>
        <v>TN</v>
      </c>
      <c r="AO66" s="1" t="s">
        <v>126</v>
      </c>
      <c r="AP66" t="s">
        <v>669</v>
      </c>
      <c r="AQ66" t="s">
        <v>761</v>
      </c>
      <c r="AR66" t="str">
        <f t="shared" si="26"/>
        <v>FPFN</v>
      </c>
      <c r="AS66" s="1" t="s">
        <v>126</v>
      </c>
      <c r="AT66" t="s">
        <v>840</v>
      </c>
      <c r="AU66" t="s">
        <v>840</v>
      </c>
      <c r="AV66" t="str">
        <f t="shared" si="27"/>
        <v>TP</v>
      </c>
      <c r="AW66" s="1" t="s">
        <v>126</v>
      </c>
      <c r="AX66" t="s">
        <v>851</v>
      </c>
      <c r="AY66" t="s">
        <v>851</v>
      </c>
      <c r="AZ66" t="str">
        <f t="shared" si="28"/>
        <v>TP</v>
      </c>
      <c r="BA66" s="1" t="s">
        <v>126</v>
      </c>
      <c r="BB66" t="s">
        <v>911</v>
      </c>
      <c r="BC66" t="s">
        <v>911</v>
      </c>
      <c r="BD66" t="str">
        <f t="shared" si="29"/>
        <v>TP</v>
      </c>
      <c r="BE66" s="1" t="s">
        <v>126</v>
      </c>
      <c r="BF66" t="s">
        <v>1052</v>
      </c>
      <c r="BG66" t="s">
        <v>1052</v>
      </c>
      <c r="BH66" t="str">
        <f t="shared" si="30"/>
        <v>TP</v>
      </c>
      <c r="BI66" s="1" t="s">
        <v>126</v>
      </c>
      <c r="BJ66" t="s">
        <v>1186</v>
      </c>
      <c r="BK66" t="s">
        <v>1186</v>
      </c>
      <c r="BL66" t="str">
        <f t="shared" si="31"/>
        <v>TP</v>
      </c>
    </row>
    <row r="67" spans="1:64" x14ac:dyDescent="0.35">
      <c r="A67" s="1" t="s">
        <v>128</v>
      </c>
      <c r="B67" t="s">
        <v>129</v>
      </c>
      <c r="C67" t="s">
        <v>129</v>
      </c>
      <c r="D67" t="str">
        <f t="shared" si="16"/>
        <v>TP</v>
      </c>
      <c r="E67" s="1" t="s">
        <v>128</v>
      </c>
      <c r="F67" t="s">
        <v>276</v>
      </c>
      <c r="G67" t="s">
        <v>276</v>
      </c>
      <c r="H67" t="str">
        <f t="shared" si="17"/>
        <v>TP</v>
      </c>
      <c r="I67" s="1" t="s">
        <v>128</v>
      </c>
      <c r="J67" t="s">
        <v>311</v>
      </c>
      <c r="K67" t="s">
        <v>311</v>
      </c>
      <c r="L67" t="str">
        <f t="shared" si="18"/>
        <v>TP</v>
      </c>
      <c r="M67" s="1" t="s">
        <v>128</v>
      </c>
      <c r="N67" t="s">
        <v>30</v>
      </c>
      <c r="O67" t="s">
        <v>360</v>
      </c>
      <c r="P67" t="str">
        <f t="shared" si="19"/>
        <v>FP</v>
      </c>
      <c r="Q67" s="1" t="s">
        <v>128</v>
      </c>
      <c r="R67" t="s">
        <v>450</v>
      </c>
      <c r="S67" t="s">
        <v>450</v>
      </c>
      <c r="T67" t="str">
        <f t="shared" si="20"/>
        <v>TP</v>
      </c>
      <c r="U67" s="1" t="s">
        <v>128</v>
      </c>
      <c r="V67" t="s">
        <v>547</v>
      </c>
      <c r="W67" t="s">
        <v>547</v>
      </c>
      <c r="X67" t="str">
        <f t="shared" si="21"/>
        <v>TP</v>
      </c>
      <c r="Y67" s="1" t="s">
        <v>128</v>
      </c>
      <c r="Z67" t="s">
        <v>30</v>
      </c>
      <c r="AA67" t="s">
        <v>30</v>
      </c>
      <c r="AB67" t="str">
        <f t="shared" si="22"/>
        <v>TN</v>
      </c>
      <c r="AC67" s="1" t="s">
        <v>128</v>
      </c>
      <c r="AD67" t="s">
        <v>671</v>
      </c>
      <c r="AE67" t="s">
        <v>672</v>
      </c>
      <c r="AF67" t="str">
        <f t="shared" si="23"/>
        <v>FPFN</v>
      </c>
      <c r="AG67" s="1" t="s">
        <v>128</v>
      </c>
      <c r="AH67" t="s">
        <v>360</v>
      </c>
      <c r="AI67" t="s">
        <v>360</v>
      </c>
      <c r="AJ67" t="str">
        <f t="shared" si="24"/>
        <v>TP</v>
      </c>
      <c r="AK67" s="1" t="s">
        <v>128</v>
      </c>
      <c r="AL67" t="s">
        <v>30</v>
      </c>
      <c r="AM67" t="s">
        <v>30</v>
      </c>
      <c r="AN67" t="str">
        <f t="shared" si="25"/>
        <v>TN</v>
      </c>
      <c r="AO67" s="1" t="s">
        <v>128</v>
      </c>
      <c r="AP67" t="s">
        <v>671</v>
      </c>
      <c r="AQ67" t="s">
        <v>762</v>
      </c>
      <c r="AR67" t="str">
        <f t="shared" si="26"/>
        <v>FPFN</v>
      </c>
      <c r="AS67" s="1" t="s">
        <v>128</v>
      </c>
      <c r="AT67" t="s">
        <v>840</v>
      </c>
      <c r="AU67" t="s">
        <v>840</v>
      </c>
      <c r="AV67" t="str">
        <f t="shared" si="27"/>
        <v>TP</v>
      </c>
      <c r="AW67" s="1" t="s">
        <v>128</v>
      </c>
      <c r="AX67" t="s">
        <v>851</v>
      </c>
      <c r="AY67" t="s">
        <v>851</v>
      </c>
      <c r="AZ67" t="str">
        <f t="shared" si="28"/>
        <v>TP</v>
      </c>
      <c r="BA67" s="1" t="s">
        <v>128</v>
      </c>
      <c r="BB67" t="s">
        <v>912</v>
      </c>
      <c r="BC67" t="s">
        <v>912</v>
      </c>
      <c r="BD67" t="str">
        <f t="shared" si="29"/>
        <v>TP</v>
      </c>
      <c r="BE67" s="1" t="s">
        <v>128</v>
      </c>
      <c r="BF67" t="s">
        <v>1053</v>
      </c>
      <c r="BG67" t="s">
        <v>1053</v>
      </c>
      <c r="BH67" t="str">
        <f t="shared" si="30"/>
        <v>TP</v>
      </c>
      <c r="BI67" s="1" t="s">
        <v>128</v>
      </c>
      <c r="BJ67" t="s">
        <v>1187</v>
      </c>
      <c r="BK67" t="s">
        <v>1187</v>
      </c>
      <c r="BL67" t="str">
        <f t="shared" si="31"/>
        <v>TP</v>
      </c>
    </row>
    <row r="68" spans="1:64" x14ac:dyDescent="0.35">
      <c r="A68" s="1" t="s">
        <v>130</v>
      </c>
      <c r="B68" t="s">
        <v>131</v>
      </c>
      <c r="C68" t="s">
        <v>131</v>
      </c>
      <c r="D68" t="str">
        <f t="shared" si="16"/>
        <v>TP</v>
      </c>
      <c r="E68" s="1" t="s">
        <v>130</v>
      </c>
      <c r="F68" t="s">
        <v>277</v>
      </c>
      <c r="G68" t="s">
        <v>277</v>
      </c>
      <c r="H68" t="str">
        <f t="shared" si="17"/>
        <v>TP</v>
      </c>
      <c r="I68" s="1" t="s">
        <v>130</v>
      </c>
      <c r="J68" t="s">
        <v>314</v>
      </c>
      <c r="K68" t="s">
        <v>314</v>
      </c>
      <c r="L68" t="str">
        <f t="shared" si="18"/>
        <v>TP</v>
      </c>
      <c r="M68" s="1" t="s">
        <v>130</v>
      </c>
      <c r="N68" t="s">
        <v>30</v>
      </c>
      <c r="O68" t="s">
        <v>30</v>
      </c>
      <c r="P68" t="str">
        <f t="shared" si="19"/>
        <v>TN</v>
      </c>
      <c r="Q68" s="1" t="s">
        <v>130</v>
      </c>
      <c r="R68" t="s">
        <v>438</v>
      </c>
      <c r="S68" t="s">
        <v>438</v>
      </c>
      <c r="T68" t="str">
        <f t="shared" si="20"/>
        <v>TP</v>
      </c>
      <c r="U68" s="1" t="s">
        <v>130</v>
      </c>
      <c r="V68" t="s">
        <v>548</v>
      </c>
      <c r="W68" t="s">
        <v>548</v>
      </c>
      <c r="X68" t="str">
        <f t="shared" si="21"/>
        <v>TP</v>
      </c>
      <c r="Y68" s="1" t="s">
        <v>130</v>
      </c>
      <c r="Z68" t="s">
        <v>30</v>
      </c>
      <c r="AA68" t="s">
        <v>30</v>
      </c>
      <c r="AB68" t="str">
        <f t="shared" si="22"/>
        <v>TN</v>
      </c>
      <c r="AC68" s="1" t="s">
        <v>130</v>
      </c>
      <c r="AD68" t="s">
        <v>30</v>
      </c>
      <c r="AE68" t="s">
        <v>651</v>
      </c>
      <c r="AF68" t="str">
        <f t="shared" si="23"/>
        <v>FP</v>
      </c>
      <c r="AG68" s="1" t="s">
        <v>130</v>
      </c>
      <c r="AH68" t="s">
        <v>360</v>
      </c>
      <c r="AI68" t="s">
        <v>360</v>
      </c>
      <c r="AJ68" t="str">
        <f t="shared" si="24"/>
        <v>TP</v>
      </c>
      <c r="AK68" s="1" t="s">
        <v>130</v>
      </c>
      <c r="AL68" t="s">
        <v>30</v>
      </c>
      <c r="AM68" t="s">
        <v>30</v>
      </c>
      <c r="AN68" t="str">
        <f t="shared" si="25"/>
        <v>TN</v>
      </c>
      <c r="AO68" s="1" t="s">
        <v>130</v>
      </c>
      <c r="AP68" t="s">
        <v>753</v>
      </c>
      <c r="AQ68" t="s">
        <v>651</v>
      </c>
      <c r="AR68" t="str">
        <f t="shared" si="26"/>
        <v>FPFN</v>
      </c>
      <c r="AS68" s="1" t="s">
        <v>130</v>
      </c>
      <c r="AT68" t="s">
        <v>840</v>
      </c>
      <c r="AU68" t="s">
        <v>840</v>
      </c>
      <c r="AV68" t="str">
        <f t="shared" si="27"/>
        <v>TP</v>
      </c>
      <c r="AW68" s="1" t="s">
        <v>130</v>
      </c>
      <c r="AX68" t="s">
        <v>851</v>
      </c>
      <c r="AY68" t="s">
        <v>851</v>
      </c>
      <c r="AZ68" t="str">
        <f t="shared" si="28"/>
        <v>TP</v>
      </c>
      <c r="BA68" s="1" t="s">
        <v>130</v>
      </c>
      <c r="BB68" t="s">
        <v>913</v>
      </c>
      <c r="BC68" t="s">
        <v>30</v>
      </c>
      <c r="BD68" t="str">
        <f t="shared" si="29"/>
        <v>FN</v>
      </c>
      <c r="BE68" s="1" t="s">
        <v>130</v>
      </c>
      <c r="BF68" t="s">
        <v>1054</v>
      </c>
      <c r="BG68" t="s">
        <v>1054</v>
      </c>
      <c r="BH68" t="str">
        <f t="shared" si="30"/>
        <v>TP</v>
      </c>
      <c r="BI68" s="1" t="s">
        <v>130</v>
      </c>
      <c r="BJ68" t="s">
        <v>1188</v>
      </c>
      <c r="BK68" t="s">
        <v>1188</v>
      </c>
      <c r="BL68" t="str">
        <f t="shared" si="31"/>
        <v>TP</v>
      </c>
    </row>
    <row r="69" spans="1:64" x14ac:dyDescent="0.35">
      <c r="A69" s="1" t="s">
        <v>132</v>
      </c>
      <c r="B69" t="s">
        <v>133</v>
      </c>
      <c r="C69" t="s">
        <v>133</v>
      </c>
      <c r="D69" t="str">
        <f t="shared" si="16"/>
        <v>TP</v>
      </c>
      <c r="E69" s="1" t="s">
        <v>132</v>
      </c>
      <c r="F69" t="s">
        <v>278</v>
      </c>
      <c r="G69" t="s">
        <v>133</v>
      </c>
      <c r="H69" t="str">
        <f t="shared" si="17"/>
        <v>FPFN</v>
      </c>
      <c r="I69" s="1" t="s">
        <v>132</v>
      </c>
      <c r="J69" t="s">
        <v>311</v>
      </c>
      <c r="K69" t="s">
        <v>311</v>
      </c>
      <c r="L69" t="str">
        <f t="shared" si="18"/>
        <v>TP</v>
      </c>
      <c r="M69" s="1" t="s">
        <v>132</v>
      </c>
      <c r="N69" t="s">
        <v>30</v>
      </c>
      <c r="O69" t="s">
        <v>30</v>
      </c>
      <c r="P69" t="str">
        <f t="shared" si="19"/>
        <v>TN</v>
      </c>
      <c r="Q69" s="1" t="s">
        <v>132</v>
      </c>
      <c r="R69" t="s">
        <v>451</v>
      </c>
      <c r="S69" t="s">
        <v>451</v>
      </c>
      <c r="T69" t="str">
        <f t="shared" si="20"/>
        <v>TP</v>
      </c>
      <c r="U69" s="1" t="s">
        <v>132</v>
      </c>
      <c r="V69" t="s">
        <v>549</v>
      </c>
      <c r="W69" t="s">
        <v>549</v>
      </c>
      <c r="X69" t="str">
        <f t="shared" si="21"/>
        <v>TP</v>
      </c>
      <c r="Y69" s="1" t="s">
        <v>132</v>
      </c>
      <c r="Z69" t="s">
        <v>30</v>
      </c>
      <c r="AA69" t="s">
        <v>30</v>
      </c>
      <c r="AB69" t="str">
        <f t="shared" si="22"/>
        <v>TN</v>
      </c>
      <c r="AC69" s="1" t="s">
        <v>132</v>
      </c>
      <c r="AD69" t="s">
        <v>30</v>
      </c>
      <c r="AE69" t="s">
        <v>30</v>
      </c>
      <c r="AF69" t="str">
        <f t="shared" si="23"/>
        <v>TN</v>
      </c>
      <c r="AG69" s="1" t="s">
        <v>132</v>
      </c>
      <c r="AH69" t="s">
        <v>360</v>
      </c>
      <c r="AI69" t="s">
        <v>360</v>
      </c>
      <c r="AJ69" t="str">
        <f t="shared" si="24"/>
        <v>TP</v>
      </c>
      <c r="AK69" s="1" t="s">
        <v>132</v>
      </c>
      <c r="AL69" t="s">
        <v>30</v>
      </c>
      <c r="AM69" t="s">
        <v>30</v>
      </c>
      <c r="AN69" t="str">
        <f t="shared" si="25"/>
        <v>TN</v>
      </c>
      <c r="AO69" s="1" t="s">
        <v>132</v>
      </c>
      <c r="AP69" t="s">
        <v>763</v>
      </c>
      <c r="AQ69" t="s">
        <v>764</v>
      </c>
      <c r="AR69" t="str">
        <f t="shared" si="26"/>
        <v>FPFN</v>
      </c>
      <c r="AS69" s="1" t="s">
        <v>132</v>
      </c>
      <c r="AT69" t="s">
        <v>840</v>
      </c>
      <c r="AU69" t="s">
        <v>840</v>
      </c>
      <c r="AV69" t="str">
        <f t="shared" si="27"/>
        <v>TP</v>
      </c>
      <c r="AW69" s="1" t="s">
        <v>132</v>
      </c>
      <c r="AX69" t="s">
        <v>851</v>
      </c>
      <c r="AY69" t="s">
        <v>851</v>
      </c>
      <c r="AZ69" t="str">
        <f t="shared" si="28"/>
        <v>TP</v>
      </c>
      <c r="BA69" s="1" t="s">
        <v>132</v>
      </c>
      <c r="BB69" t="s">
        <v>914</v>
      </c>
      <c r="BC69" t="s">
        <v>914</v>
      </c>
      <c r="BD69" t="str">
        <f t="shared" si="29"/>
        <v>TP</v>
      </c>
      <c r="BE69" s="1" t="s">
        <v>132</v>
      </c>
      <c r="BF69" t="s">
        <v>1055</v>
      </c>
      <c r="BG69" t="s">
        <v>1056</v>
      </c>
      <c r="BH69" t="str">
        <f t="shared" si="30"/>
        <v>FPFN</v>
      </c>
      <c r="BI69" s="1" t="s">
        <v>132</v>
      </c>
      <c r="BJ69" t="s">
        <v>1189</v>
      </c>
      <c r="BK69" t="s">
        <v>1189</v>
      </c>
      <c r="BL69" t="str">
        <f t="shared" si="31"/>
        <v>TP</v>
      </c>
    </row>
    <row r="70" spans="1:64" x14ac:dyDescent="0.35">
      <c r="A70" s="1" t="s">
        <v>134</v>
      </c>
      <c r="B70" t="s">
        <v>30</v>
      </c>
      <c r="C70" t="s">
        <v>30</v>
      </c>
      <c r="D70" t="str">
        <f t="shared" si="16"/>
        <v>TN</v>
      </c>
      <c r="E70" s="1" t="s">
        <v>134</v>
      </c>
      <c r="F70" t="s">
        <v>30</v>
      </c>
      <c r="G70" t="s">
        <v>30</v>
      </c>
      <c r="H70" t="str">
        <f t="shared" si="17"/>
        <v>TN</v>
      </c>
      <c r="I70" s="1" t="s">
        <v>134</v>
      </c>
      <c r="J70" t="s">
        <v>30</v>
      </c>
      <c r="K70" t="s">
        <v>30</v>
      </c>
      <c r="L70" t="str">
        <f t="shared" si="18"/>
        <v>TN</v>
      </c>
      <c r="M70" s="1" t="s">
        <v>134</v>
      </c>
      <c r="N70" t="s">
        <v>30</v>
      </c>
      <c r="O70" t="s">
        <v>30</v>
      </c>
      <c r="P70" t="str">
        <f t="shared" si="19"/>
        <v>TN</v>
      </c>
      <c r="Q70" s="1" t="s">
        <v>134</v>
      </c>
      <c r="R70" t="s">
        <v>452</v>
      </c>
      <c r="S70" t="s">
        <v>452</v>
      </c>
      <c r="T70" t="str">
        <f t="shared" si="20"/>
        <v>TP</v>
      </c>
      <c r="U70" s="1" t="s">
        <v>134</v>
      </c>
      <c r="V70" t="s">
        <v>550</v>
      </c>
      <c r="W70" t="s">
        <v>550</v>
      </c>
      <c r="X70" t="str">
        <f t="shared" si="21"/>
        <v>TP</v>
      </c>
      <c r="Y70" s="1" t="s">
        <v>134</v>
      </c>
      <c r="Z70" t="s">
        <v>30</v>
      </c>
      <c r="AA70" t="s">
        <v>30</v>
      </c>
      <c r="AB70" t="str">
        <f t="shared" si="22"/>
        <v>TN</v>
      </c>
      <c r="AC70" s="1" t="s">
        <v>134</v>
      </c>
      <c r="AD70" t="s">
        <v>30</v>
      </c>
      <c r="AE70" t="s">
        <v>673</v>
      </c>
      <c r="AF70" t="str">
        <f t="shared" si="23"/>
        <v>FP</v>
      </c>
      <c r="AG70" s="1" t="s">
        <v>134</v>
      </c>
      <c r="AH70" t="s">
        <v>719</v>
      </c>
      <c r="AI70" t="s">
        <v>719</v>
      </c>
      <c r="AJ70" t="str">
        <f t="shared" si="24"/>
        <v>TP</v>
      </c>
      <c r="AK70" s="1" t="s">
        <v>134</v>
      </c>
      <c r="AL70" t="s">
        <v>734</v>
      </c>
      <c r="AM70" t="s">
        <v>735</v>
      </c>
      <c r="AN70" t="str">
        <f t="shared" si="25"/>
        <v>FPFN</v>
      </c>
      <c r="AO70" s="1" t="s">
        <v>134</v>
      </c>
      <c r="AP70" t="s">
        <v>30</v>
      </c>
      <c r="AQ70" t="s">
        <v>673</v>
      </c>
      <c r="AR70" t="str">
        <f t="shared" si="26"/>
        <v>FP</v>
      </c>
      <c r="AS70" s="1" t="s">
        <v>134</v>
      </c>
      <c r="AT70" t="s">
        <v>838</v>
      </c>
      <c r="AU70" t="s">
        <v>838</v>
      </c>
      <c r="AV70" t="str">
        <f t="shared" si="27"/>
        <v>TP</v>
      </c>
      <c r="AW70" s="1" t="s">
        <v>134</v>
      </c>
      <c r="AX70" t="s">
        <v>842</v>
      </c>
      <c r="AY70" t="s">
        <v>842</v>
      </c>
      <c r="AZ70" t="str">
        <f t="shared" si="28"/>
        <v>TP</v>
      </c>
      <c r="BA70" s="1" t="s">
        <v>134</v>
      </c>
      <c r="BB70" t="s">
        <v>915</v>
      </c>
      <c r="BC70" t="s">
        <v>30</v>
      </c>
      <c r="BD70" t="str">
        <f t="shared" si="29"/>
        <v>FN</v>
      </c>
      <c r="BE70" s="1" t="s">
        <v>134</v>
      </c>
      <c r="BF70" t="s">
        <v>1057</v>
      </c>
      <c r="BG70" t="s">
        <v>1058</v>
      </c>
      <c r="BH70" t="str">
        <f t="shared" si="30"/>
        <v>FPFN</v>
      </c>
      <c r="BI70" s="1" t="s">
        <v>134</v>
      </c>
      <c r="BJ70" t="s">
        <v>1190</v>
      </c>
      <c r="BK70" t="s">
        <v>1190</v>
      </c>
      <c r="BL70" t="str">
        <f t="shared" si="31"/>
        <v>TP</v>
      </c>
    </row>
    <row r="71" spans="1:64" x14ac:dyDescent="0.35">
      <c r="A71" s="1" t="s">
        <v>135</v>
      </c>
      <c r="B71" t="s">
        <v>136</v>
      </c>
      <c r="C71" t="s">
        <v>137</v>
      </c>
      <c r="D71" t="str">
        <f t="shared" si="16"/>
        <v>FPFN</v>
      </c>
      <c r="E71" s="1" t="s">
        <v>135</v>
      </c>
      <c r="F71" t="s">
        <v>279</v>
      </c>
      <c r="G71" t="s">
        <v>279</v>
      </c>
      <c r="H71" t="str">
        <f t="shared" si="17"/>
        <v>TP</v>
      </c>
      <c r="I71" s="1" t="s">
        <v>135</v>
      </c>
      <c r="J71" t="s">
        <v>311</v>
      </c>
      <c r="K71" t="s">
        <v>315</v>
      </c>
      <c r="L71" t="str">
        <f t="shared" si="18"/>
        <v>FPFN</v>
      </c>
      <c r="M71" s="1" t="s">
        <v>135</v>
      </c>
      <c r="N71" t="s">
        <v>30</v>
      </c>
      <c r="O71" t="s">
        <v>360</v>
      </c>
      <c r="P71" t="str">
        <f t="shared" si="19"/>
        <v>FP</v>
      </c>
      <c r="Q71" s="1" t="s">
        <v>135</v>
      </c>
      <c r="R71" t="s">
        <v>453</v>
      </c>
      <c r="S71" t="s">
        <v>453</v>
      </c>
      <c r="T71" t="str">
        <f t="shared" si="20"/>
        <v>TP</v>
      </c>
      <c r="U71" s="1" t="s">
        <v>135</v>
      </c>
      <c r="V71" t="s">
        <v>551</v>
      </c>
      <c r="W71" t="s">
        <v>551</v>
      </c>
      <c r="X71" t="str">
        <f t="shared" si="21"/>
        <v>TP</v>
      </c>
      <c r="Y71" s="1" t="s">
        <v>135</v>
      </c>
      <c r="Z71" t="s">
        <v>30</v>
      </c>
      <c r="AA71" t="s">
        <v>30</v>
      </c>
      <c r="AB71" t="str">
        <f t="shared" si="22"/>
        <v>TN</v>
      </c>
      <c r="AC71" s="1" t="s">
        <v>135</v>
      </c>
      <c r="AD71" t="s">
        <v>674</v>
      </c>
      <c r="AE71" t="s">
        <v>675</v>
      </c>
      <c r="AF71" t="str">
        <f t="shared" si="23"/>
        <v>FPFN</v>
      </c>
      <c r="AG71" s="1" t="s">
        <v>135</v>
      </c>
      <c r="AH71" t="s">
        <v>360</v>
      </c>
      <c r="AI71" t="s">
        <v>360</v>
      </c>
      <c r="AJ71" t="str">
        <f t="shared" si="24"/>
        <v>TP</v>
      </c>
      <c r="AK71" s="1" t="s">
        <v>135</v>
      </c>
      <c r="AL71" t="s">
        <v>30</v>
      </c>
      <c r="AM71" t="s">
        <v>30</v>
      </c>
      <c r="AN71" t="str">
        <f t="shared" si="25"/>
        <v>TN</v>
      </c>
      <c r="AO71" s="1" t="s">
        <v>135</v>
      </c>
      <c r="AP71" t="s">
        <v>674</v>
      </c>
      <c r="AQ71" t="s">
        <v>765</v>
      </c>
      <c r="AR71" t="str">
        <f t="shared" si="26"/>
        <v>FPFN</v>
      </c>
      <c r="AS71" s="1" t="s">
        <v>135</v>
      </c>
      <c r="AT71" t="s">
        <v>840</v>
      </c>
      <c r="AU71" t="s">
        <v>840</v>
      </c>
      <c r="AV71" t="str">
        <f t="shared" si="27"/>
        <v>TP</v>
      </c>
      <c r="AW71" s="1" t="s">
        <v>135</v>
      </c>
      <c r="AX71" t="s">
        <v>30</v>
      </c>
      <c r="AY71" t="s">
        <v>30</v>
      </c>
      <c r="AZ71" t="str">
        <f t="shared" si="28"/>
        <v>TN</v>
      </c>
      <c r="BA71" s="1" t="s">
        <v>135</v>
      </c>
      <c r="BB71" t="s">
        <v>916</v>
      </c>
      <c r="BC71" t="s">
        <v>916</v>
      </c>
      <c r="BD71" t="str">
        <f t="shared" si="29"/>
        <v>TP</v>
      </c>
      <c r="BE71" s="1" t="s">
        <v>135</v>
      </c>
      <c r="BF71" t="s">
        <v>1059</v>
      </c>
      <c r="BG71" t="s">
        <v>1060</v>
      </c>
      <c r="BH71" t="str">
        <f t="shared" si="30"/>
        <v>FPFN</v>
      </c>
      <c r="BI71" s="1" t="s">
        <v>135</v>
      </c>
      <c r="BJ71" t="s">
        <v>30</v>
      </c>
      <c r="BK71" t="s">
        <v>30</v>
      </c>
      <c r="BL71" t="str">
        <f t="shared" si="31"/>
        <v>TN</v>
      </c>
    </row>
    <row r="72" spans="1:64" x14ac:dyDescent="0.35">
      <c r="A72" s="1" t="s">
        <v>138</v>
      </c>
      <c r="B72" t="s">
        <v>139</v>
      </c>
      <c r="C72" t="s">
        <v>140</v>
      </c>
      <c r="D72" t="str">
        <f t="shared" si="16"/>
        <v>FPFN</v>
      </c>
      <c r="E72" s="1" t="s">
        <v>138</v>
      </c>
      <c r="F72" t="s">
        <v>280</v>
      </c>
      <c r="G72" t="s">
        <v>280</v>
      </c>
      <c r="H72" t="str">
        <f t="shared" si="17"/>
        <v>TP</v>
      </c>
      <c r="I72" s="1" t="s">
        <v>138</v>
      </c>
      <c r="J72" t="s">
        <v>313</v>
      </c>
      <c r="K72" t="s">
        <v>313</v>
      </c>
      <c r="L72" t="str">
        <f t="shared" si="18"/>
        <v>TP</v>
      </c>
      <c r="M72" s="1" t="s">
        <v>138</v>
      </c>
      <c r="N72" t="s">
        <v>30</v>
      </c>
      <c r="O72" t="s">
        <v>361</v>
      </c>
      <c r="P72" t="str">
        <f t="shared" si="19"/>
        <v>FP</v>
      </c>
      <c r="Q72" s="1" t="s">
        <v>138</v>
      </c>
      <c r="R72" t="s">
        <v>436</v>
      </c>
      <c r="S72" t="s">
        <v>436</v>
      </c>
      <c r="T72" t="str">
        <f t="shared" si="20"/>
        <v>TP</v>
      </c>
      <c r="U72" s="1" t="s">
        <v>138</v>
      </c>
      <c r="V72" t="s">
        <v>552</v>
      </c>
      <c r="W72" t="s">
        <v>552</v>
      </c>
      <c r="X72" t="str">
        <f t="shared" si="21"/>
        <v>TP</v>
      </c>
      <c r="Y72" s="1" t="s">
        <v>138</v>
      </c>
      <c r="Z72" t="s">
        <v>30</v>
      </c>
      <c r="AA72" t="s">
        <v>30</v>
      </c>
      <c r="AB72" t="str">
        <f t="shared" si="22"/>
        <v>TN</v>
      </c>
      <c r="AC72" s="1" t="s">
        <v>138</v>
      </c>
      <c r="AD72" t="s">
        <v>676</v>
      </c>
      <c r="AE72" t="s">
        <v>677</v>
      </c>
      <c r="AF72" t="str">
        <f t="shared" si="23"/>
        <v>FPFN</v>
      </c>
      <c r="AG72" s="1" t="s">
        <v>138</v>
      </c>
      <c r="AH72" t="s">
        <v>361</v>
      </c>
      <c r="AI72" t="s">
        <v>361</v>
      </c>
      <c r="AJ72" t="str">
        <f t="shared" si="24"/>
        <v>TP</v>
      </c>
      <c r="AK72" s="1" t="s">
        <v>138</v>
      </c>
      <c r="AL72" t="s">
        <v>30</v>
      </c>
      <c r="AM72" t="s">
        <v>30</v>
      </c>
      <c r="AN72" t="str">
        <f t="shared" si="25"/>
        <v>TN</v>
      </c>
      <c r="AO72" s="1" t="s">
        <v>138</v>
      </c>
      <c r="AP72" t="s">
        <v>676</v>
      </c>
      <c r="AQ72" t="s">
        <v>711</v>
      </c>
      <c r="AR72" t="str">
        <f t="shared" si="26"/>
        <v>FPFN</v>
      </c>
      <c r="AS72" s="1" t="s">
        <v>138</v>
      </c>
      <c r="AT72" t="s">
        <v>840</v>
      </c>
      <c r="AU72" t="s">
        <v>840</v>
      </c>
      <c r="AV72" t="str">
        <f t="shared" si="27"/>
        <v>TP</v>
      </c>
      <c r="AW72" s="1" t="s">
        <v>138</v>
      </c>
      <c r="AX72" t="s">
        <v>851</v>
      </c>
      <c r="AY72" t="s">
        <v>851</v>
      </c>
      <c r="AZ72" t="str">
        <f t="shared" si="28"/>
        <v>TP</v>
      </c>
      <c r="BA72" s="1" t="s">
        <v>138</v>
      </c>
      <c r="BB72" t="s">
        <v>917</v>
      </c>
      <c r="BC72" t="s">
        <v>917</v>
      </c>
      <c r="BD72" t="str">
        <f t="shared" si="29"/>
        <v>TP</v>
      </c>
      <c r="BE72" s="1" t="s">
        <v>138</v>
      </c>
      <c r="BF72" t="s">
        <v>1061</v>
      </c>
      <c r="BG72" t="s">
        <v>1061</v>
      </c>
      <c r="BH72" t="str">
        <f t="shared" si="30"/>
        <v>TP</v>
      </c>
      <c r="BI72" s="1" t="s">
        <v>138</v>
      </c>
      <c r="BJ72" t="s">
        <v>1191</v>
      </c>
      <c r="BK72" t="s">
        <v>1191</v>
      </c>
      <c r="BL72" t="str">
        <f t="shared" si="31"/>
        <v>TP</v>
      </c>
    </row>
    <row r="73" spans="1:64" x14ac:dyDescent="0.35">
      <c r="A73" s="1" t="s">
        <v>141</v>
      </c>
      <c r="B73" t="s">
        <v>125</v>
      </c>
      <c r="C73" t="s">
        <v>103</v>
      </c>
      <c r="D73" t="str">
        <f t="shared" si="16"/>
        <v>FPFN</v>
      </c>
      <c r="E73" s="1" t="s">
        <v>141</v>
      </c>
      <c r="F73" t="s">
        <v>274</v>
      </c>
      <c r="G73" t="s">
        <v>274</v>
      </c>
      <c r="H73" t="str">
        <f t="shared" si="17"/>
        <v>TP</v>
      </c>
      <c r="I73" s="1" t="s">
        <v>141</v>
      </c>
      <c r="J73" t="s">
        <v>305</v>
      </c>
      <c r="K73" t="s">
        <v>305</v>
      </c>
      <c r="L73" t="str">
        <f t="shared" si="18"/>
        <v>TP</v>
      </c>
      <c r="M73" s="1" t="s">
        <v>141</v>
      </c>
      <c r="N73" t="s">
        <v>30</v>
      </c>
      <c r="O73" t="s">
        <v>360</v>
      </c>
      <c r="P73" t="str">
        <f t="shared" si="19"/>
        <v>FP</v>
      </c>
      <c r="Q73" s="1" t="s">
        <v>141</v>
      </c>
      <c r="R73" t="s">
        <v>448</v>
      </c>
      <c r="S73" t="s">
        <v>448</v>
      </c>
      <c r="T73" t="str">
        <f t="shared" si="20"/>
        <v>TP</v>
      </c>
      <c r="U73" s="1" t="s">
        <v>141</v>
      </c>
      <c r="V73" t="s">
        <v>545</v>
      </c>
      <c r="W73" t="s">
        <v>545</v>
      </c>
      <c r="X73" t="str">
        <f t="shared" si="21"/>
        <v>TP</v>
      </c>
      <c r="Y73" s="1" t="s">
        <v>141</v>
      </c>
      <c r="Z73" t="s">
        <v>30</v>
      </c>
      <c r="AA73" t="s">
        <v>30</v>
      </c>
      <c r="AB73" t="str">
        <f t="shared" si="22"/>
        <v>TN</v>
      </c>
      <c r="AC73" s="1" t="s">
        <v>141</v>
      </c>
      <c r="AD73" t="s">
        <v>678</v>
      </c>
      <c r="AE73" t="s">
        <v>679</v>
      </c>
      <c r="AF73" t="str">
        <f t="shared" si="23"/>
        <v>FPFN</v>
      </c>
      <c r="AG73" s="1" t="s">
        <v>141</v>
      </c>
      <c r="AH73" t="s">
        <v>360</v>
      </c>
      <c r="AI73" t="s">
        <v>360</v>
      </c>
      <c r="AJ73" t="str">
        <f t="shared" si="24"/>
        <v>TP</v>
      </c>
      <c r="AK73" s="1" t="s">
        <v>141</v>
      </c>
      <c r="AL73" t="s">
        <v>30</v>
      </c>
      <c r="AM73" t="s">
        <v>30</v>
      </c>
      <c r="AN73" t="str">
        <f t="shared" si="25"/>
        <v>TN</v>
      </c>
      <c r="AO73" s="1" t="s">
        <v>141</v>
      </c>
      <c r="AP73" t="s">
        <v>678</v>
      </c>
      <c r="AQ73" t="s">
        <v>766</v>
      </c>
      <c r="AR73" t="str">
        <f t="shared" si="26"/>
        <v>FPFN</v>
      </c>
      <c r="AS73" s="1" t="s">
        <v>141</v>
      </c>
      <c r="AT73" t="s">
        <v>840</v>
      </c>
      <c r="AU73" t="s">
        <v>840</v>
      </c>
      <c r="AV73" t="str">
        <f t="shared" si="27"/>
        <v>TP</v>
      </c>
      <c r="AW73" s="1" t="s">
        <v>141</v>
      </c>
      <c r="AX73" t="s">
        <v>842</v>
      </c>
      <c r="AY73" t="s">
        <v>842</v>
      </c>
      <c r="AZ73" t="str">
        <f t="shared" si="28"/>
        <v>TP</v>
      </c>
      <c r="BA73" s="1" t="s">
        <v>141</v>
      </c>
      <c r="BB73" t="s">
        <v>910</v>
      </c>
      <c r="BC73" t="s">
        <v>910</v>
      </c>
      <c r="BD73" t="str">
        <f t="shared" si="29"/>
        <v>TP</v>
      </c>
      <c r="BE73" s="1" t="s">
        <v>141</v>
      </c>
      <c r="BF73" t="s">
        <v>1051</v>
      </c>
      <c r="BG73" t="s">
        <v>1051</v>
      </c>
      <c r="BH73" t="str">
        <f t="shared" si="30"/>
        <v>TP</v>
      </c>
      <c r="BI73" s="1" t="s">
        <v>141</v>
      </c>
      <c r="BJ73" t="s">
        <v>1185</v>
      </c>
      <c r="BK73" t="s">
        <v>1185</v>
      </c>
      <c r="BL73" t="str">
        <f t="shared" si="31"/>
        <v>TP</v>
      </c>
    </row>
    <row r="74" spans="1:64" x14ac:dyDescent="0.35">
      <c r="A74" s="1" t="s">
        <v>142</v>
      </c>
      <c r="B74" t="s">
        <v>143</v>
      </c>
      <c r="C74" t="s">
        <v>143</v>
      </c>
      <c r="D74" t="str">
        <f t="shared" si="16"/>
        <v>TP</v>
      </c>
      <c r="E74" s="1" t="s">
        <v>142</v>
      </c>
      <c r="F74" t="s">
        <v>281</v>
      </c>
      <c r="G74" t="s">
        <v>281</v>
      </c>
      <c r="H74" t="str">
        <f t="shared" si="17"/>
        <v>TP</v>
      </c>
      <c r="I74" s="1" t="s">
        <v>142</v>
      </c>
      <c r="J74" t="s">
        <v>316</v>
      </c>
      <c r="K74" t="s">
        <v>316</v>
      </c>
      <c r="L74" t="str">
        <f t="shared" si="18"/>
        <v>TP</v>
      </c>
      <c r="M74" s="1" t="s">
        <v>142</v>
      </c>
      <c r="N74" t="s">
        <v>30</v>
      </c>
      <c r="O74" t="s">
        <v>30</v>
      </c>
      <c r="P74" t="str">
        <f t="shared" si="19"/>
        <v>TN</v>
      </c>
      <c r="Q74" s="1" t="s">
        <v>142</v>
      </c>
      <c r="R74" t="s">
        <v>454</v>
      </c>
      <c r="S74" t="s">
        <v>454</v>
      </c>
      <c r="T74" t="str">
        <f t="shared" si="20"/>
        <v>TP</v>
      </c>
      <c r="U74" s="1" t="s">
        <v>142</v>
      </c>
      <c r="V74" t="s">
        <v>553</v>
      </c>
      <c r="W74" t="s">
        <v>553</v>
      </c>
      <c r="X74" t="str">
        <f t="shared" si="21"/>
        <v>TP</v>
      </c>
      <c r="Y74" s="1" t="s">
        <v>142</v>
      </c>
      <c r="Z74" t="s">
        <v>30</v>
      </c>
      <c r="AA74" t="s">
        <v>30</v>
      </c>
      <c r="AB74" t="str">
        <f t="shared" si="22"/>
        <v>TN</v>
      </c>
      <c r="AC74" s="1" t="s">
        <v>142</v>
      </c>
      <c r="AD74" t="s">
        <v>680</v>
      </c>
      <c r="AE74" t="s">
        <v>681</v>
      </c>
      <c r="AF74" t="str">
        <f t="shared" si="23"/>
        <v>FPFN</v>
      </c>
      <c r="AG74" s="1" t="s">
        <v>142</v>
      </c>
      <c r="AH74" t="s">
        <v>729</v>
      </c>
      <c r="AI74" t="s">
        <v>729</v>
      </c>
      <c r="AJ74" t="str">
        <f t="shared" si="24"/>
        <v>TP</v>
      </c>
      <c r="AK74" s="1" t="s">
        <v>142</v>
      </c>
      <c r="AL74" t="s">
        <v>30</v>
      </c>
      <c r="AM74" t="s">
        <v>30</v>
      </c>
      <c r="AN74" t="str">
        <f t="shared" si="25"/>
        <v>TN</v>
      </c>
      <c r="AO74" s="1" t="s">
        <v>142</v>
      </c>
      <c r="AP74" t="s">
        <v>680</v>
      </c>
      <c r="AQ74" t="s">
        <v>767</v>
      </c>
      <c r="AR74" t="str">
        <f t="shared" si="26"/>
        <v>FPFN</v>
      </c>
      <c r="AS74" s="1" t="s">
        <v>142</v>
      </c>
      <c r="AT74" t="s">
        <v>840</v>
      </c>
      <c r="AU74" t="s">
        <v>840</v>
      </c>
      <c r="AV74" t="str">
        <f t="shared" si="27"/>
        <v>TP</v>
      </c>
      <c r="AW74" s="1" t="s">
        <v>142</v>
      </c>
      <c r="AX74" t="s">
        <v>851</v>
      </c>
      <c r="AY74" t="s">
        <v>851</v>
      </c>
      <c r="AZ74" t="str">
        <f t="shared" si="28"/>
        <v>TP</v>
      </c>
      <c r="BA74" s="1" t="s">
        <v>142</v>
      </c>
      <c r="BB74" t="s">
        <v>918</v>
      </c>
      <c r="BC74" t="s">
        <v>918</v>
      </c>
      <c r="BD74" t="str">
        <f t="shared" si="29"/>
        <v>TP</v>
      </c>
      <c r="BE74" s="1" t="s">
        <v>142</v>
      </c>
      <c r="BF74" t="s">
        <v>1062</v>
      </c>
      <c r="BG74" t="s">
        <v>1062</v>
      </c>
      <c r="BH74" t="str">
        <f t="shared" si="30"/>
        <v>TP</v>
      </c>
      <c r="BI74" s="1" t="s">
        <v>142</v>
      </c>
      <c r="BJ74" t="s">
        <v>1192</v>
      </c>
      <c r="BK74" t="s">
        <v>1192</v>
      </c>
      <c r="BL74" t="str">
        <f t="shared" si="31"/>
        <v>TP</v>
      </c>
    </row>
    <row r="75" spans="1:64" x14ac:dyDescent="0.35">
      <c r="A75" s="1" t="s">
        <v>144</v>
      </c>
      <c r="B75" t="s">
        <v>145</v>
      </c>
      <c r="C75" t="s">
        <v>145</v>
      </c>
      <c r="D75" t="str">
        <f t="shared" si="16"/>
        <v>TP</v>
      </c>
      <c r="E75" s="1" t="s">
        <v>144</v>
      </c>
      <c r="F75" t="s">
        <v>282</v>
      </c>
      <c r="G75" t="s">
        <v>282</v>
      </c>
      <c r="H75" t="str">
        <f t="shared" si="17"/>
        <v>TP</v>
      </c>
      <c r="I75" s="1" t="s">
        <v>144</v>
      </c>
      <c r="J75" t="s">
        <v>313</v>
      </c>
      <c r="K75" t="s">
        <v>313</v>
      </c>
      <c r="L75" t="str">
        <f t="shared" si="18"/>
        <v>TP</v>
      </c>
      <c r="M75" s="1" t="s">
        <v>144</v>
      </c>
      <c r="N75" t="s">
        <v>30</v>
      </c>
      <c r="O75" t="s">
        <v>30</v>
      </c>
      <c r="P75" t="str">
        <f t="shared" si="19"/>
        <v>TN</v>
      </c>
      <c r="Q75" s="1" t="s">
        <v>144</v>
      </c>
      <c r="R75" t="s">
        <v>455</v>
      </c>
      <c r="S75" t="s">
        <v>455</v>
      </c>
      <c r="T75" t="str">
        <f t="shared" si="20"/>
        <v>TP</v>
      </c>
      <c r="U75" s="1" t="s">
        <v>144</v>
      </c>
      <c r="V75" t="s">
        <v>554</v>
      </c>
      <c r="W75" t="s">
        <v>554</v>
      </c>
      <c r="X75" t="str">
        <f t="shared" si="21"/>
        <v>TP</v>
      </c>
      <c r="Y75" s="1" t="s">
        <v>144</v>
      </c>
      <c r="Z75" t="s">
        <v>30</v>
      </c>
      <c r="AA75" t="s">
        <v>30</v>
      </c>
      <c r="AB75" t="str">
        <f t="shared" si="22"/>
        <v>TN</v>
      </c>
      <c r="AC75" s="1" t="s">
        <v>144</v>
      </c>
      <c r="AD75" t="s">
        <v>30</v>
      </c>
      <c r="AE75" t="s">
        <v>672</v>
      </c>
      <c r="AF75" t="str">
        <f t="shared" si="23"/>
        <v>FP</v>
      </c>
      <c r="AG75" s="1" t="s">
        <v>144</v>
      </c>
      <c r="AH75" t="s">
        <v>360</v>
      </c>
      <c r="AI75" t="s">
        <v>360</v>
      </c>
      <c r="AJ75" t="str">
        <f t="shared" si="24"/>
        <v>TP</v>
      </c>
      <c r="AK75" s="1" t="s">
        <v>144</v>
      </c>
      <c r="AL75" t="s">
        <v>30</v>
      </c>
      <c r="AM75" t="s">
        <v>30</v>
      </c>
      <c r="AN75" t="str">
        <f t="shared" si="25"/>
        <v>TN</v>
      </c>
      <c r="AO75" s="1" t="s">
        <v>144</v>
      </c>
      <c r="AP75" t="s">
        <v>671</v>
      </c>
      <c r="AQ75" t="s">
        <v>672</v>
      </c>
      <c r="AR75" t="str">
        <f t="shared" si="26"/>
        <v>FPFN</v>
      </c>
      <c r="AS75" s="1" t="s">
        <v>144</v>
      </c>
      <c r="AT75" t="s">
        <v>840</v>
      </c>
      <c r="AU75" t="s">
        <v>840</v>
      </c>
      <c r="AV75" t="str">
        <f t="shared" si="27"/>
        <v>TP</v>
      </c>
      <c r="AW75" s="1" t="s">
        <v>144</v>
      </c>
      <c r="AX75" t="s">
        <v>851</v>
      </c>
      <c r="AY75" t="s">
        <v>851</v>
      </c>
      <c r="AZ75" t="str">
        <f t="shared" si="28"/>
        <v>TP</v>
      </c>
      <c r="BA75" s="1" t="s">
        <v>144</v>
      </c>
      <c r="BB75" t="s">
        <v>919</v>
      </c>
      <c r="BC75" t="s">
        <v>30</v>
      </c>
      <c r="BD75" t="str">
        <f t="shared" si="29"/>
        <v>FN</v>
      </c>
      <c r="BE75" s="1" t="s">
        <v>144</v>
      </c>
      <c r="BF75" t="s">
        <v>1063</v>
      </c>
      <c r="BG75" t="s">
        <v>1064</v>
      </c>
      <c r="BH75" t="str">
        <f t="shared" si="30"/>
        <v>FPFN</v>
      </c>
      <c r="BI75" s="1" t="s">
        <v>144</v>
      </c>
      <c r="BJ75" t="s">
        <v>1193</v>
      </c>
      <c r="BK75" t="s">
        <v>1193</v>
      </c>
      <c r="BL75" t="str">
        <f t="shared" si="31"/>
        <v>TP</v>
      </c>
    </row>
    <row r="76" spans="1:64" x14ac:dyDescent="0.35">
      <c r="A76" s="1" t="s">
        <v>146</v>
      </c>
      <c r="B76" t="s">
        <v>147</v>
      </c>
      <c r="C76" t="s">
        <v>147</v>
      </c>
      <c r="D76" t="str">
        <f t="shared" si="16"/>
        <v>TP</v>
      </c>
      <c r="E76" s="1" t="s">
        <v>146</v>
      </c>
      <c r="F76" t="s">
        <v>30</v>
      </c>
      <c r="G76" t="s">
        <v>30</v>
      </c>
      <c r="H76" t="str">
        <f t="shared" si="17"/>
        <v>TN</v>
      </c>
      <c r="I76" s="1" t="s">
        <v>146</v>
      </c>
      <c r="J76" t="s">
        <v>30</v>
      </c>
      <c r="K76" t="s">
        <v>30</v>
      </c>
      <c r="L76" t="str">
        <f t="shared" si="18"/>
        <v>TN</v>
      </c>
      <c r="M76" s="1" t="s">
        <v>146</v>
      </c>
      <c r="N76" t="s">
        <v>30</v>
      </c>
      <c r="O76" t="s">
        <v>30</v>
      </c>
      <c r="P76" t="str">
        <f t="shared" si="19"/>
        <v>TN</v>
      </c>
      <c r="Q76" s="1" t="s">
        <v>146</v>
      </c>
      <c r="R76" t="s">
        <v>456</v>
      </c>
      <c r="S76" t="s">
        <v>30</v>
      </c>
      <c r="T76" t="str">
        <f t="shared" si="20"/>
        <v>FN</v>
      </c>
      <c r="U76" s="1" t="s">
        <v>146</v>
      </c>
      <c r="V76" t="s">
        <v>555</v>
      </c>
      <c r="W76" t="s">
        <v>555</v>
      </c>
      <c r="X76" t="str">
        <f t="shared" si="21"/>
        <v>TP</v>
      </c>
      <c r="Y76" s="1" t="s">
        <v>146</v>
      </c>
      <c r="Z76" t="s">
        <v>30</v>
      </c>
      <c r="AA76" t="s">
        <v>30</v>
      </c>
      <c r="AB76" t="str">
        <f t="shared" si="22"/>
        <v>TN</v>
      </c>
      <c r="AC76" s="1" t="s">
        <v>146</v>
      </c>
      <c r="AD76" t="s">
        <v>30</v>
      </c>
      <c r="AE76" t="s">
        <v>682</v>
      </c>
      <c r="AF76" t="str">
        <f t="shared" si="23"/>
        <v>FP</v>
      </c>
      <c r="AG76" s="1" t="s">
        <v>146</v>
      </c>
      <c r="AH76" t="s">
        <v>729</v>
      </c>
      <c r="AI76" t="s">
        <v>729</v>
      </c>
      <c r="AJ76" t="str">
        <f t="shared" si="24"/>
        <v>TP</v>
      </c>
      <c r="AK76" s="1" t="s">
        <v>146</v>
      </c>
      <c r="AL76" t="s">
        <v>30</v>
      </c>
      <c r="AM76" t="s">
        <v>30</v>
      </c>
      <c r="AN76" t="str">
        <f t="shared" si="25"/>
        <v>TN</v>
      </c>
      <c r="AO76" s="1" t="s">
        <v>146</v>
      </c>
      <c r="AP76" t="s">
        <v>768</v>
      </c>
      <c r="AQ76" t="s">
        <v>682</v>
      </c>
      <c r="AR76" t="str">
        <f t="shared" si="26"/>
        <v>FPFN</v>
      </c>
      <c r="AS76" s="1" t="s">
        <v>146</v>
      </c>
      <c r="AT76" t="s">
        <v>840</v>
      </c>
      <c r="AU76" t="s">
        <v>840</v>
      </c>
      <c r="AV76" t="str">
        <f t="shared" si="27"/>
        <v>TP</v>
      </c>
      <c r="AW76" s="1" t="s">
        <v>146</v>
      </c>
      <c r="AX76" t="s">
        <v>851</v>
      </c>
      <c r="AY76" t="s">
        <v>851</v>
      </c>
      <c r="AZ76" t="str">
        <f t="shared" si="28"/>
        <v>TP</v>
      </c>
      <c r="BA76" s="1" t="s">
        <v>146</v>
      </c>
      <c r="BB76" t="s">
        <v>920</v>
      </c>
      <c r="BC76" t="s">
        <v>920</v>
      </c>
      <c r="BD76" t="str">
        <f t="shared" si="29"/>
        <v>TP</v>
      </c>
      <c r="BE76" s="1" t="s">
        <v>146</v>
      </c>
      <c r="BF76" t="s">
        <v>1065</v>
      </c>
      <c r="BG76" t="s">
        <v>1066</v>
      </c>
      <c r="BH76" t="str">
        <f t="shared" si="30"/>
        <v>FPFN</v>
      </c>
      <c r="BI76" s="1" t="s">
        <v>146</v>
      </c>
      <c r="BJ76" t="s">
        <v>1194</v>
      </c>
      <c r="BK76" t="s">
        <v>1194</v>
      </c>
      <c r="BL76" t="str">
        <f t="shared" si="31"/>
        <v>TP</v>
      </c>
    </row>
    <row r="77" spans="1:64" x14ac:dyDescent="0.35">
      <c r="A77" s="1" t="s">
        <v>148</v>
      </c>
      <c r="B77" t="s">
        <v>149</v>
      </c>
      <c r="C77" t="s">
        <v>149</v>
      </c>
      <c r="D77" t="str">
        <f t="shared" ref="D77:D108" si="32">IF(AND(B77=C77,C77&lt;&gt;""),"TP",IF(AND(B77="",C77&lt;&gt;""),"FP",IF(AND(B77="",C77=""),"TN",IF(AND(B77&lt;&gt;"",C77=""),"FN",IF(AND(B77&lt;&gt;"",C77&lt;&gt;"",B77&lt;&gt;C77),"FPFN")))))</f>
        <v>TP</v>
      </c>
      <c r="E77" s="1" t="s">
        <v>148</v>
      </c>
      <c r="F77" t="s">
        <v>149</v>
      </c>
      <c r="G77" t="s">
        <v>149</v>
      </c>
      <c r="H77" t="str">
        <f t="shared" ref="H77:H108" si="33">IF(AND(F77=G77,G77&lt;&gt;""),"TP",IF(AND(F77="",G77&lt;&gt;""),"FP",IF(AND(F77="",G77=""),"TN",IF(AND(F77&lt;&gt;"",G77=""),"FN",IF(AND(F77&lt;&gt;"",G77&lt;&gt;"",F77&lt;&gt;G77),"FPFN")))))</f>
        <v>TP</v>
      </c>
      <c r="I77" s="1" t="s">
        <v>148</v>
      </c>
      <c r="J77" t="s">
        <v>311</v>
      </c>
      <c r="K77" t="s">
        <v>311</v>
      </c>
      <c r="L77" t="str">
        <f t="shared" ref="L77:L108" si="34">IF(AND(J77=K77,K77&lt;&gt;""),"TP",IF(AND(J77="",K77&lt;&gt;""),"FP",IF(AND(J77="",K77=""),"TN",IF(AND(J77&lt;&gt;"",K77=""),"FN",IF(AND(J77&lt;&gt;"",K77&lt;&gt;"",J77&lt;&gt;K77),"FPFN")))))</f>
        <v>TP</v>
      </c>
      <c r="M77" s="1" t="s">
        <v>148</v>
      </c>
      <c r="N77" t="s">
        <v>30</v>
      </c>
      <c r="O77" t="s">
        <v>360</v>
      </c>
      <c r="P77" t="str">
        <f t="shared" ref="P77:P108" si="35">IF(AND(N77=O77,O77&lt;&gt;""),"TP",IF(AND(N77="",O77&lt;&gt;""),"FP",IF(AND(N77="",O77=""),"TN",IF(AND(N77&lt;&gt;"",O77=""),"FN",IF(AND(N77&lt;&gt;"",O77&lt;&gt;"",N77&lt;&gt;O77),"FPFN")))))</f>
        <v>FP</v>
      </c>
      <c r="Q77" s="1" t="s">
        <v>148</v>
      </c>
      <c r="R77" t="s">
        <v>457</v>
      </c>
      <c r="S77" t="s">
        <v>457</v>
      </c>
      <c r="T77" t="str">
        <f t="shared" ref="T77:T108" si="36">IF(AND(R77=S77,S77&lt;&gt;""),"TP",IF(AND(R77="",S77&lt;&gt;""),"FP",IF(AND(R77="",S77=""),"TN",IF(AND(R77&lt;&gt;"",S77=""),"FN",IF(AND(R77&lt;&gt;"",S77&lt;&gt;"",R77&lt;&gt;S77),"FPFN")))))</f>
        <v>TP</v>
      </c>
      <c r="U77" s="1" t="s">
        <v>148</v>
      </c>
      <c r="V77" t="s">
        <v>556</v>
      </c>
      <c r="W77" t="s">
        <v>556</v>
      </c>
      <c r="X77" t="str">
        <f t="shared" ref="X77:X108" si="37">IF(AND(V77=W77,W77&lt;&gt;""),"TP",IF(AND(V77="",W77&lt;&gt;""),"FP",IF(AND(V77="",W77=""),"TN",IF(AND(V77&lt;&gt;"",W77=""),"FN",IF(AND(V77&lt;&gt;"",W77&lt;&gt;"",V77&lt;&gt;W77),"FPFN")))))</f>
        <v>TP</v>
      </c>
      <c r="Y77" s="1" t="s">
        <v>148</v>
      </c>
      <c r="Z77" t="s">
        <v>30</v>
      </c>
      <c r="AA77" t="s">
        <v>30</v>
      </c>
      <c r="AB77" t="str">
        <f t="shared" ref="AB77:AB108" si="38">IF(AND(Z77=AA77,AA77&lt;&gt;""),"TP",IF(AND(Z77="",AA77&lt;&gt;""),"FP",IF(AND(Z77="",AA77=""),"TN",IF(AND(Z77&lt;&gt;"",AA77=""),"FN",IF(AND(Z77&lt;&gt;"",AA77&lt;&gt;"",Z77&lt;&gt;AA77),"FPFN")))))</f>
        <v>TN</v>
      </c>
      <c r="AC77" s="1" t="s">
        <v>148</v>
      </c>
      <c r="AD77" t="s">
        <v>683</v>
      </c>
      <c r="AE77" t="s">
        <v>684</v>
      </c>
      <c r="AF77" t="str">
        <f t="shared" ref="AF77:AF108" si="39">IF(AND(AD77=AE77,AE77&lt;&gt;""),"TP",IF(AND(AD77="",AE77&lt;&gt;""),"FP",IF(AND(AD77="",AE77=""),"TN",IF(AND(AD77&lt;&gt;"",AE77=""),"FN",IF(AND(AD77&lt;&gt;"",AE77&lt;&gt;"",AD77&lt;&gt;AE77),"FPFN")))))</f>
        <v>FPFN</v>
      </c>
      <c r="AG77" s="1" t="s">
        <v>148</v>
      </c>
      <c r="AH77" t="s">
        <v>360</v>
      </c>
      <c r="AI77" t="s">
        <v>360</v>
      </c>
      <c r="AJ77" t="str">
        <f t="shared" ref="AJ77:AJ108" si="40">IF(AND(AH77=AI77,AI77&lt;&gt;""),"TP",IF(AND(AH77="",AI77&lt;&gt;""),"FP",IF(AND(AH77="",AI77=""),"TN",IF(AND(AH77&lt;&gt;"",AI77=""),"FN",IF(AND(AH77&lt;&gt;"",AI77&lt;&gt;"",AH77&lt;&gt;AI77),"FPFN")))))</f>
        <v>TP</v>
      </c>
      <c r="AK77" s="1" t="s">
        <v>148</v>
      </c>
      <c r="AL77" t="s">
        <v>30</v>
      </c>
      <c r="AM77" t="s">
        <v>30</v>
      </c>
      <c r="AN77" t="str">
        <f t="shared" ref="AN77:AN108" si="41">IF(AND(AL77=AM77,AM77&lt;&gt;""),"TP",IF(AND(AL77="",AM77&lt;&gt;""),"FP",IF(AND(AL77="",AM77=""),"TN",IF(AND(AL77&lt;&gt;"",AM77=""),"FN",IF(AND(AL77&lt;&gt;"",AM77&lt;&gt;"",AL77&lt;&gt;AM77),"FPFN")))))</f>
        <v>TN</v>
      </c>
      <c r="AO77" s="1" t="s">
        <v>148</v>
      </c>
      <c r="AP77" t="s">
        <v>683</v>
      </c>
      <c r="AQ77" t="s">
        <v>769</v>
      </c>
      <c r="AR77" t="str">
        <f t="shared" ref="AR77:AR108" si="42">IF(AND(AP77=AQ77,AQ77&lt;&gt;""),"TP",IF(AND(AP77="",AQ77&lt;&gt;""),"FP",IF(AND(AP77="",AQ77=""),"TN",IF(AND(AP77&lt;&gt;"",AQ77=""),"FN",IF(AND(AP77&lt;&gt;"",AQ77&lt;&gt;"",AP77&lt;&gt;AQ77),"FPFN")))))</f>
        <v>FPFN</v>
      </c>
      <c r="AS77" s="1" t="s">
        <v>148</v>
      </c>
      <c r="AT77" t="s">
        <v>840</v>
      </c>
      <c r="AU77" t="s">
        <v>840</v>
      </c>
      <c r="AV77" t="str">
        <f t="shared" ref="AV77:AV108" si="43">IF(AND(AT77=AU77,AU77&lt;&gt;""),"TP",IF(AND(AT77="",AU77&lt;&gt;""),"FP",IF(AND(AT77="",AU77=""),"TN",IF(AND(AT77&lt;&gt;"",AU77=""),"FN",IF(AND(AT77&lt;&gt;"",AU77&lt;&gt;"",AT77&lt;&gt;AU77),"FPFN")))))</f>
        <v>TP</v>
      </c>
      <c r="AW77" s="1" t="s">
        <v>148</v>
      </c>
      <c r="AX77" t="s">
        <v>851</v>
      </c>
      <c r="AY77" t="s">
        <v>851</v>
      </c>
      <c r="AZ77" t="str">
        <f t="shared" ref="AZ77:AZ108" si="44">IF(AND(AX77=AY77,AY77&lt;&gt;""),"TP",IF(AND(AX77="",AY77&lt;&gt;""),"FP",IF(AND(AX77="",AY77=""),"TN",IF(AND(AX77&lt;&gt;"",AY77=""),"FN",IF(AND(AX77&lt;&gt;"",AY77&lt;&gt;"",AX77&lt;&gt;AY77),"FPFN")))))</f>
        <v>TP</v>
      </c>
      <c r="BA77" s="1" t="s">
        <v>148</v>
      </c>
      <c r="BB77" t="s">
        <v>921</v>
      </c>
      <c r="BC77" t="s">
        <v>921</v>
      </c>
      <c r="BD77" t="str">
        <f t="shared" ref="BD77:BD108" si="45">IF(AND(BB77=BC77,BC77&lt;&gt;""),"TP",IF(AND(BB77="",BC77&lt;&gt;""),"FP",IF(AND(BB77="",BC77=""),"TN",IF(AND(BB77&lt;&gt;"",BC77=""),"FN",IF(AND(BB77&lt;&gt;"",BC77&lt;&gt;"",BB77&lt;&gt;BC77),"FPFN")))))</f>
        <v>TP</v>
      </c>
      <c r="BE77" s="1" t="s">
        <v>148</v>
      </c>
      <c r="BF77" t="s">
        <v>1067</v>
      </c>
      <c r="BG77" t="s">
        <v>1067</v>
      </c>
      <c r="BH77" t="str">
        <f t="shared" ref="BH77:BH108" si="46">IF(AND(BF77=BG77,BG77&lt;&gt;""),"TP",IF(AND(BF77="",BG77&lt;&gt;""),"FP",IF(AND(BF77="",BG77=""),"TN",IF(AND(BF77&lt;&gt;"",BG77=""),"FN",IF(AND(BF77&lt;&gt;"",BG77&lt;&gt;"",BF77&lt;&gt;BG77),"FPFN")))))</f>
        <v>TP</v>
      </c>
      <c r="BI77" s="1" t="s">
        <v>148</v>
      </c>
      <c r="BJ77" t="s">
        <v>1175</v>
      </c>
      <c r="BK77" t="s">
        <v>1175</v>
      </c>
      <c r="BL77" t="str">
        <f t="shared" ref="BL77:BL108" si="47">IF(AND(BJ77=BK77,BK77&lt;&gt;""),"TP",IF(AND(BJ77="",BK77&lt;&gt;""),"FP",IF(AND(BJ77="",BK77=""),"TN",IF(AND(BJ77&lt;&gt;"",BK77=""),"FN",IF(AND(BJ77&lt;&gt;"",BK77&lt;&gt;"",BJ77&lt;&gt;BK77),"FPFN")))))</f>
        <v>TP</v>
      </c>
    </row>
    <row r="78" spans="1:64" x14ac:dyDescent="0.35">
      <c r="A78" s="1" t="s">
        <v>150</v>
      </c>
      <c r="B78" t="s">
        <v>151</v>
      </c>
      <c r="C78" t="s">
        <v>151</v>
      </c>
      <c r="D78" t="str">
        <f t="shared" si="32"/>
        <v>TP</v>
      </c>
      <c r="E78" s="1" t="s">
        <v>150</v>
      </c>
      <c r="F78" t="s">
        <v>151</v>
      </c>
      <c r="G78" t="s">
        <v>151</v>
      </c>
      <c r="H78" t="str">
        <f t="shared" si="33"/>
        <v>TP</v>
      </c>
      <c r="I78" s="1" t="s">
        <v>150</v>
      </c>
      <c r="J78" t="s">
        <v>311</v>
      </c>
      <c r="K78" t="s">
        <v>311</v>
      </c>
      <c r="L78" t="str">
        <f t="shared" si="34"/>
        <v>TP</v>
      </c>
      <c r="M78" s="1" t="s">
        <v>150</v>
      </c>
      <c r="N78" t="s">
        <v>30</v>
      </c>
      <c r="O78" t="s">
        <v>360</v>
      </c>
      <c r="P78" t="str">
        <f t="shared" si="35"/>
        <v>FP</v>
      </c>
      <c r="Q78" s="1" t="s">
        <v>150</v>
      </c>
      <c r="R78" t="s">
        <v>457</v>
      </c>
      <c r="S78" t="s">
        <v>457</v>
      </c>
      <c r="T78" t="str">
        <f t="shared" si="36"/>
        <v>TP</v>
      </c>
      <c r="U78" s="1" t="s">
        <v>150</v>
      </c>
      <c r="V78" t="s">
        <v>557</v>
      </c>
      <c r="W78" t="s">
        <v>557</v>
      </c>
      <c r="X78" t="str">
        <f t="shared" si="37"/>
        <v>TP</v>
      </c>
      <c r="Y78" s="1" t="s">
        <v>150</v>
      </c>
      <c r="Z78" t="s">
        <v>30</v>
      </c>
      <c r="AA78" t="s">
        <v>30</v>
      </c>
      <c r="AB78" t="str">
        <f t="shared" si="38"/>
        <v>TN</v>
      </c>
      <c r="AC78" s="1" t="s">
        <v>150</v>
      </c>
      <c r="AD78" t="s">
        <v>685</v>
      </c>
      <c r="AE78" t="s">
        <v>686</v>
      </c>
      <c r="AF78" t="str">
        <f t="shared" si="39"/>
        <v>FPFN</v>
      </c>
      <c r="AG78" s="1" t="s">
        <v>150</v>
      </c>
      <c r="AH78" t="s">
        <v>360</v>
      </c>
      <c r="AI78" t="s">
        <v>360</v>
      </c>
      <c r="AJ78" t="str">
        <f t="shared" si="40"/>
        <v>TP</v>
      </c>
      <c r="AK78" s="1" t="s">
        <v>150</v>
      </c>
      <c r="AL78" t="s">
        <v>30</v>
      </c>
      <c r="AM78" t="s">
        <v>30</v>
      </c>
      <c r="AN78" t="str">
        <f t="shared" si="41"/>
        <v>TN</v>
      </c>
      <c r="AO78" s="1" t="s">
        <v>150</v>
      </c>
      <c r="AP78" t="s">
        <v>685</v>
      </c>
      <c r="AQ78" t="s">
        <v>770</v>
      </c>
      <c r="AR78" t="str">
        <f t="shared" si="42"/>
        <v>FPFN</v>
      </c>
      <c r="AS78" s="1" t="s">
        <v>150</v>
      </c>
      <c r="AT78" t="s">
        <v>840</v>
      </c>
      <c r="AU78" t="s">
        <v>840</v>
      </c>
      <c r="AV78" t="str">
        <f t="shared" si="43"/>
        <v>TP</v>
      </c>
      <c r="AW78" s="1" t="s">
        <v>150</v>
      </c>
      <c r="AX78" t="s">
        <v>851</v>
      </c>
      <c r="AY78" t="s">
        <v>30</v>
      </c>
      <c r="AZ78" t="str">
        <f t="shared" si="44"/>
        <v>FN</v>
      </c>
      <c r="BA78" s="1" t="s">
        <v>150</v>
      </c>
      <c r="BB78" t="s">
        <v>922</v>
      </c>
      <c r="BC78" t="s">
        <v>922</v>
      </c>
      <c r="BD78" t="str">
        <f t="shared" si="45"/>
        <v>TP</v>
      </c>
      <c r="BE78" s="1" t="s">
        <v>150</v>
      </c>
      <c r="BF78" t="s">
        <v>1068</v>
      </c>
      <c r="BG78" t="s">
        <v>1068</v>
      </c>
      <c r="BH78" t="str">
        <f t="shared" si="46"/>
        <v>TP</v>
      </c>
      <c r="BI78" s="1" t="s">
        <v>150</v>
      </c>
      <c r="BJ78" t="s">
        <v>1195</v>
      </c>
      <c r="BK78" t="s">
        <v>1195</v>
      </c>
      <c r="BL78" t="str">
        <f t="shared" si="47"/>
        <v>TP</v>
      </c>
    </row>
    <row r="79" spans="1:64" x14ac:dyDescent="0.35">
      <c r="A79" s="1" t="s">
        <v>152</v>
      </c>
      <c r="B79" t="s">
        <v>153</v>
      </c>
      <c r="C79" t="s">
        <v>153</v>
      </c>
      <c r="D79" t="str">
        <f t="shared" si="32"/>
        <v>TP</v>
      </c>
      <c r="E79" s="1" t="s">
        <v>152</v>
      </c>
      <c r="F79" t="s">
        <v>283</v>
      </c>
      <c r="G79" t="s">
        <v>284</v>
      </c>
      <c r="H79" t="str">
        <f t="shared" si="33"/>
        <v>FPFN</v>
      </c>
      <c r="I79" s="1" t="s">
        <v>152</v>
      </c>
      <c r="J79" t="s">
        <v>312</v>
      </c>
      <c r="K79" t="s">
        <v>312</v>
      </c>
      <c r="L79" t="str">
        <f t="shared" si="34"/>
        <v>TP</v>
      </c>
      <c r="M79" s="1" t="s">
        <v>152</v>
      </c>
      <c r="N79" t="s">
        <v>30</v>
      </c>
      <c r="O79" t="s">
        <v>362</v>
      </c>
      <c r="P79" t="str">
        <f t="shared" si="35"/>
        <v>FP</v>
      </c>
      <c r="Q79" s="1" t="s">
        <v>152</v>
      </c>
      <c r="R79" t="s">
        <v>458</v>
      </c>
      <c r="S79" t="s">
        <v>30</v>
      </c>
      <c r="T79" t="str">
        <f t="shared" si="36"/>
        <v>FN</v>
      </c>
      <c r="U79" s="1" t="s">
        <v>152</v>
      </c>
      <c r="V79" t="s">
        <v>558</v>
      </c>
      <c r="W79" t="s">
        <v>558</v>
      </c>
      <c r="X79" t="str">
        <f t="shared" si="37"/>
        <v>TP</v>
      </c>
      <c r="Y79" s="1" t="s">
        <v>152</v>
      </c>
      <c r="Z79" t="s">
        <v>30</v>
      </c>
      <c r="AA79" t="s">
        <v>30</v>
      </c>
      <c r="AB79" t="str">
        <f t="shared" si="38"/>
        <v>TN</v>
      </c>
      <c r="AC79" s="1" t="s">
        <v>152</v>
      </c>
      <c r="AD79" t="s">
        <v>687</v>
      </c>
      <c r="AE79" t="s">
        <v>657</v>
      </c>
      <c r="AF79" t="str">
        <f t="shared" si="39"/>
        <v>FPFN</v>
      </c>
      <c r="AG79" s="1" t="s">
        <v>152</v>
      </c>
      <c r="AH79" t="s">
        <v>362</v>
      </c>
      <c r="AI79" t="s">
        <v>362</v>
      </c>
      <c r="AJ79" t="str">
        <f t="shared" si="40"/>
        <v>TP</v>
      </c>
      <c r="AK79" s="1" t="s">
        <v>152</v>
      </c>
      <c r="AL79" t="s">
        <v>30</v>
      </c>
      <c r="AM79" t="s">
        <v>30</v>
      </c>
      <c r="AN79" t="str">
        <f t="shared" si="41"/>
        <v>TN</v>
      </c>
      <c r="AO79" s="1" t="s">
        <v>152</v>
      </c>
      <c r="AP79" t="s">
        <v>687</v>
      </c>
      <c r="AQ79" t="s">
        <v>771</v>
      </c>
      <c r="AR79" t="str">
        <f t="shared" si="42"/>
        <v>FPFN</v>
      </c>
      <c r="AS79" s="1" t="s">
        <v>152</v>
      </c>
      <c r="AT79" t="s">
        <v>840</v>
      </c>
      <c r="AU79" t="s">
        <v>840</v>
      </c>
      <c r="AV79" t="str">
        <f t="shared" si="43"/>
        <v>TP</v>
      </c>
      <c r="AW79" s="1" t="s">
        <v>152</v>
      </c>
      <c r="AX79" t="s">
        <v>851</v>
      </c>
      <c r="AY79" t="s">
        <v>851</v>
      </c>
      <c r="AZ79" t="str">
        <f t="shared" si="44"/>
        <v>TP</v>
      </c>
      <c r="BA79" s="1" t="s">
        <v>152</v>
      </c>
      <c r="BB79" t="s">
        <v>923</v>
      </c>
      <c r="BC79" t="s">
        <v>923</v>
      </c>
      <c r="BD79" t="str">
        <f t="shared" si="45"/>
        <v>TP</v>
      </c>
      <c r="BE79" s="1" t="s">
        <v>152</v>
      </c>
      <c r="BF79" t="s">
        <v>1069</v>
      </c>
      <c r="BG79" t="s">
        <v>1070</v>
      </c>
      <c r="BH79" t="str">
        <f t="shared" si="46"/>
        <v>FPFN</v>
      </c>
      <c r="BI79" s="1" t="s">
        <v>152</v>
      </c>
      <c r="BJ79" t="s">
        <v>1196</v>
      </c>
      <c r="BK79" t="s">
        <v>1196</v>
      </c>
      <c r="BL79" t="str">
        <f t="shared" si="47"/>
        <v>TP</v>
      </c>
    </row>
    <row r="80" spans="1:64" x14ac:dyDescent="0.35">
      <c r="A80" s="1" t="s">
        <v>154</v>
      </c>
      <c r="B80" t="s">
        <v>109</v>
      </c>
      <c r="C80" t="s">
        <v>109</v>
      </c>
      <c r="D80" t="str">
        <f t="shared" si="32"/>
        <v>TP</v>
      </c>
      <c r="E80" s="1" t="s">
        <v>154</v>
      </c>
      <c r="F80" t="s">
        <v>268</v>
      </c>
      <c r="G80" t="s">
        <v>268</v>
      </c>
      <c r="H80" t="str">
        <f t="shared" si="33"/>
        <v>TP</v>
      </c>
      <c r="I80" s="1" t="s">
        <v>154</v>
      </c>
      <c r="J80" t="s">
        <v>314</v>
      </c>
      <c r="K80" t="s">
        <v>314</v>
      </c>
      <c r="L80" t="str">
        <f t="shared" si="34"/>
        <v>TP</v>
      </c>
      <c r="M80" s="1" t="s">
        <v>154</v>
      </c>
      <c r="N80" t="s">
        <v>30</v>
      </c>
      <c r="O80" t="s">
        <v>30</v>
      </c>
      <c r="P80" t="str">
        <f t="shared" si="35"/>
        <v>TN</v>
      </c>
      <c r="Q80" s="1" t="s">
        <v>154</v>
      </c>
      <c r="R80" t="s">
        <v>439</v>
      </c>
      <c r="S80" t="s">
        <v>439</v>
      </c>
      <c r="T80" t="str">
        <f t="shared" si="36"/>
        <v>TP</v>
      </c>
      <c r="U80" s="1" t="s">
        <v>154</v>
      </c>
      <c r="V80" t="s">
        <v>537</v>
      </c>
      <c r="W80" t="s">
        <v>537</v>
      </c>
      <c r="X80" t="str">
        <f t="shared" si="37"/>
        <v>TP</v>
      </c>
      <c r="Y80" s="1" t="s">
        <v>154</v>
      </c>
      <c r="Z80" t="s">
        <v>30</v>
      </c>
      <c r="AA80" t="s">
        <v>30</v>
      </c>
      <c r="AB80" t="str">
        <f t="shared" si="38"/>
        <v>TN</v>
      </c>
      <c r="AC80" s="1" t="s">
        <v>154</v>
      </c>
      <c r="AD80" t="s">
        <v>688</v>
      </c>
      <c r="AE80" t="s">
        <v>689</v>
      </c>
      <c r="AF80" t="str">
        <f t="shared" si="39"/>
        <v>FPFN</v>
      </c>
      <c r="AG80" s="1" t="s">
        <v>154</v>
      </c>
      <c r="AH80" t="s">
        <v>729</v>
      </c>
      <c r="AI80" t="s">
        <v>729</v>
      </c>
      <c r="AJ80" t="str">
        <f t="shared" si="40"/>
        <v>TP</v>
      </c>
      <c r="AK80" s="1" t="s">
        <v>154</v>
      </c>
      <c r="AL80" t="s">
        <v>30</v>
      </c>
      <c r="AM80" t="s">
        <v>30</v>
      </c>
      <c r="AN80" t="str">
        <f t="shared" si="41"/>
        <v>TN</v>
      </c>
      <c r="AO80" s="1" t="s">
        <v>154</v>
      </c>
      <c r="AP80" t="s">
        <v>688</v>
      </c>
      <c r="AQ80" t="s">
        <v>772</v>
      </c>
      <c r="AR80" t="str">
        <f t="shared" si="42"/>
        <v>FPFN</v>
      </c>
      <c r="AS80" s="1" t="s">
        <v>154</v>
      </c>
      <c r="AT80" t="s">
        <v>840</v>
      </c>
      <c r="AU80" t="s">
        <v>840</v>
      </c>
      <c r="AV80" t="str">
        <f t="shared" si="43"/>
        <v>TP</v>
      </c>
      <c r="AW80" s="1" t="s">
        <v>154</v>
      </c>
      <c r="AX80" t="s">
        <v>851</v>
      </c>
      <c r="AY80" t="s">
        <v>851</v>
      </c>
      <c r="AZ80" t="str">
        <f t="shared" si="44"/>
        <v>TP</v>
      </c>
      <c r="BA80" s="1" t="s">
        <v>154</v>
      </c>
      <c r="BB80" t="s">
        <v>902</v>
      </c>
      <c r="BC80" t="s">
        <v>902</v>
      </c>
      <c r="BD80" t="str">
        <f t="shared" si="45"/>
        <v>TP</v>
      </c>
      <c r="BE80" s="1" t="s">
        <v>154</v>
      </c>
      <c r="BF80" t="s">
        <v>1038</v>
      </c>
      <c r="BG80" t="s">
        <v>1039</v>
      </c>
      <c r="BH80" t="str">
        <f t="shared" si="46"/>
        <v>FPFN</v>
      </c>
      <c r="BI80" s="1" t="s">
        <v>154</v>
      </c>
      <c r="BJ80" t="s">
        <v>1178</v>
      </c>
      <c r="BK80" t="s">
        <v>1178</v>
      </c>
      <c r="BL80" t="str">
        <f t="shared" si="47"/>
        <v>TP</v>
      </c>
    </row>
    <row r="81" spans="1:64" x14ac:dyDescent="0.35">
      <c r="A81" s="1" t="s">
        <v>155</v>
      </c>
      <c r="B81" t="s">
        <v>30</v>
      </c>
      <c r="C81" t="s">
        <v>30</v>
      </c>
      <c r="D81" t="str">
        <f t="shared" si="32"/>
        <v>TN</v>
      </c>
      <c r="E81" s="1" t="s">
        <v>155</v>
      </c>
      <c r="F81" t="s">
        <v>30</v>
      </c>
      <c r="G81" t="s">
        <v>30</v>
      </c>
      <c r="H81" t="str">
        <f t="shared" si="33"/>
        <v>TN</v>
      </c>
      <c r="I81" s="1" t="s">
        <v>155</v>
      </c>
      <c r="J81" t="s">
        <v>30</v>
      </c>
      <c r="K81" t="s">
        <v>30</v>
      </c>
      <c r="L81" t="str">
        <f t="shared" si="34"/>
        <v>TN</v>
      </c>
      <c r="M81" s="1" t="s">
        <v>155</v>
      </c>
      <c r="N81" t="s">
        <v>30</v>
      </c>
      <c r="O81" t="s">
        <v>30</v>
      </c>
      <c r="P81" t="str">
        <f t="shared" si="35"/>
        <v>TN</v>
      </c>
      <c r="Q81" s="1" t="s">
        <v>155</v>
      </c>
      <c r="R81" t="s">
        <v>459</v>
      </c>
      <c r="S81" t="s">
        <v>459</v>
      </c>
      <c r="T81" t="str">
        <f t="shared" si="36"/>
        <v>TP</v>
      </c>
      <c r="U81" s="1" t="s">
        <v>155</v>
      </c>
      <c r="V81" t="s">
        <v>559</v>
      </c>
      <c r="W81" t="s">
        <v>559</v>
      </c>
      <c r="X81" t="str">
        <f t="shared" si="37"/>
        <v>TP</v>
      </c>
      <c r="Y81" s="1" t="s">
        <v>155</v>
      </c>
      <c r="Z81" t="s">
        <v>30</v>
      </c>
      <c r="AA81" t="s">
        <v>30</v>
      </c>
      <c r="AB81" t="str">
        <f t="shared" si="38"/>
        <v>TN</v>
      </c>
      <c r="AC81" s="1" t="s">
        <v>155</v>
      </c>
      <c r="AD81" t="s">
        <v>30</v>
      </c>
      <c r="AE81" t="s">
        <v>30</v>
      </c>
      <c r="AF81" t="str">
        <f t="shared" si="39"/>
        <v>TN</v>
      </c>
      <c r="AG81" s="1" t="s">
        <v>155</v>
      </c>
      <c r="AH81" t="s">
        <v>719</v>
      </c>
      <c r="AI81" t="s">
        <v>719</v>
      </c>
      <c r="AJ81" t="str">
        <f t="shared" si="40"/>
        <v>TP</v>
      </c>
      <c r="AK81" s="1" t="s">
        <v>155</v>
      </c>
      <c r="AL81" t="s">
        <v>734</v>
      </c>
      <c r="AM81" t="s">
        <v>735</v>
      </c>
      <c r="AN81" t="str">
        <f t="shared" si="41"/>
        <v>FPFN</v>
      </c>
      <c r="AO81" s="1" t="s">
        <v>155</v>
      </c>
      <c r="AP81" t="s">
        <v>30</v>
      </c>
      <c r="AQ81" t="s">
        <v>30</v>
      </c>
      <c r="AR81" t="str">
        <f t="shared" si="42"/>
        <v>TN</v>
      </c>
      <c r="AS81" s="1" t="s">
        <v>155</v>
      </c>
      <c r="AT81" t="s">
        <v>838</v>
      </c>
      <c r="AU81" t="s">
        <v>838</v>
      </c>
      <c r="AV81" t="str">
        <f t="shared" si="43"/>
        <v>TP</v>
      </c>
      <c r="AW81" s="1" t="s">
        <v>155</v>
      </c>
      <c r="AX81" t="s">
        <v>842</v>
      </c>
      <c r="AY81" t="s">
        <v>842</v>
      </c>
      <c r="AZ81" t="str">
        <f t="shared" si="44"/>
        <v>TP</v>
      </c>
      <c r="BA81" s="1" t="s">
        <v>155</v>
      </c>
      <c r="BB81" t="s">
        <v>924</v>
      </c>
      <c r="BC81" t="s">
        <v>30</v>
      </c>
      <c r="BD81" t="str">
        <f t="shared" si="45"/>
        <v>FN</v>
      </c>
      <c r="BE81" s="1" t="s">
        <v>155</v>
      </c>
      <c r="BF81" t="s">
        <v>1071</v>
      </c>
      <c r="BG81" t="s">
        <v>1071</v>
      </c>
      <c r="BH81" t="str">
        <f t="shared" si="46"/>
        <v>TP</v>
      </c>
      <c r="BI81" s="1" t="s">
        <v>155</v>
      </c>
      <c r="BJ81" t="s">
        <v>1197</v>
      </c>
      <c r="BK81" t="s">
        <v>30</v>
      </c>
      <c r="BL81" t="str">
        <f t="shared" si="47"/>
        <v>FN</v>
      </c>
    </row>
    <row r="82" spans="1:64" x14ac:dyDescent="0.35">
      <c r="A82" s="1" t="s">
        <v>156</v>
      </c>
      <c r="B82" t="s">
        <v>157</v>
      </c>
      <c r="C82" t="s">
        <v>157</v>
      </c>
      <c r="D82" t="str">
        <f t="shared" si="32"/>
        <v>TP</v>
      </c>
      <c r="E82" s="1" t="s">
        <v>156</v>
      </c>
      <c r="F82" t="s">
        <v>285</v>
      </c>
      <c r="G82" t="s">
        <v>285</v>
      </c>
      <c r="H82" t="str">
        <f t="shared" si="33"/>
        <v>TP</v>
      </c>
      <c r="I82" s="1" t="s">
        <v>156</v>
      </c>
      <c r="J82" t="s">
        <v>311</v>
      </c>
      <c r="K82" t="s">
        <v>311</v>
      </c>
      <c r="L82" t="str">
        <f t="shared" si="34"/>
        <v>TP</v>
      </c>
      <c r="M82" s="1" t="s">
        <v>156</v>
      </c>
      <c r="N82" t="s">
        <v>30</v>
      </c>
      <c r="O82" t="s">
        <v>30</v>
      </c>
      <c r="P82" t="str">
        <f t="shared" si="35"/>
        <v>TN</v>
      </c>
      <c r="Q82" s="1" t="s">
        <v>156</v>
      </c>
      <c r="R82" t="s">
        <v>460</v>
      </c>
      <c r="S82" t="s">
        <v>460</v>
      </c>
      <c r="T82" t="str">
        <f t="shared" si="36"/>
        <v>TP</v>
      </c>
      <c r="U82" s="1" t="s">
        <v>156</v>
      </c>
      <c r="V82" t="s">
        <v>560</v>
      </c>
      <c r="W82" t="s">
        <v>560</v>
      </c>
      <c r="X82" t="str">
        <f t="shared" si="37"/>
        <v>TP</v>
      </c>
      <c r="Y82" s="1" t="s">
        <v>156</v>
      </c>
      <c r="Z82" t="s">
        <v>30</v>
      </c>
      <c r="AA82" t="s">
        <v>30</v>
      </c>
      <c r="AB82" t="str">
        <f t="shared" si="38"/>
        <v>TN</v>
      </c>
      <c r="AC82" s="1" t="s">
        <v>156</v>
      </c>
      <c r="AD82" t="s">
        <v>30</v>
      </c>
      <c r="AE82" t="s">
        <v>690</v>
      </c>
      <c r="AF82" t="str">
        <f t="shared" si="39"/>
        <v>FP</v>
      </c>
      <c r="AG82" s="1" t="s">
        <v>156</v>
      </c>
      <c r="AH82" t="s">
        <v>360</v>
      </c>
      <c r="AI82" t="s">
        <v>360</v>
      </c>
      <c r="AJ82" t="str">
        <f t="shared" si="40"/>
        <v>TP</v>
      </c>
      <c r="AK82" s="1" t="s">
        <v>156</v>
      </c>
      <c r="AL82" t="s">
        <v>30</v>
      </c>
      <c r="AM82" t="s">
        <v>30</v>
      </c>
      <c r="AN82" t="str">
        <f t="shared" si="41"/>
        <v>TN</v>
      </c>
      <c r="AO82" s="1" t="s">
        <v>156</v>
      </c>
      <c r="AP82" t="s">
        <v>773</v>
      </c>
      <c r="AQ82" t="s">
        <v>690</v>
      </c>
      <c r="AR82" t="str">
        <f t="shared" si="42"/>
        <v>FPFN</v>
      </c>
      <c r="AS82" s="1" t="s">
        <v>156</v>
      </c>
      <c r="AT82" t="s">
        <v>840</v>
      </c>
      <c r="AU82" t="s">
        <v>840</v>
      </c>
      <c r="AV82" t="str">
        <f t="shared" si="43"/>
        <v>TP</v>
      </c>
      <c r="AW82" s="1" t="s">
        <v>156</v>
      </c>
      <c r="AX82" t="s">
        <v>851</v>
      </c>
      <c r="AY82" t="s">
        <v>851</v>
      </c>
      <c r="AZ82" t="str">
        <f t="shared" si="44"/>
        <v>TP</v>
      </c>
      <c r="BA82" s="1" t="s">
        <v>156</v>
      </c>
      <c r="BB82" t="s">
        <v>925</v>
      </c>
      <c r="BC82" t="s">
        <v>925</v>
      </c>
      <c r="BD82" t="str">
        <f t="shared" si="45"/>
        <v>TP</v>
      </c>
      <c r="BE82" s="1" t="s">
        <v>156</v>
      </c>
      <c r="BF82" t="s">
        <v>1072</v>
      </c>
      <c r="BG82" t="s">
        <v>1072</v>
      </c>
      <c r="BH82" t="str">
        <f t="shared" si="46"/>
        <v>TP</v>
      </c>
      <c r="BI82" s="1" t="s">
        <v>156</v>
      </c>
      <c r="BJ82" t="s">
        <v>1198</v>
      </c>
      <c r="BK82" t="s">
        <v>1198</v>
      </c>
      <c r="BL82" t="str">
        <f t="shared" si="47"/>
        <v>TP</v>
      </c>
    </row>
    <row r="83" spans="1:64" x14ac:dyDescent="0.35">
      <c r="A83" s="1" t="s">
        <v>158</v>
      </c>
      <c r="B83" t="s">
        <v>159</v>
      </c>
      <c r="C83" t="s">
        <v>159</v>
      </c>
      <c r="D83" t="str">
        <f t="shared" si="32"/>
        <v>TP</v>
      </c>
      <c r="E83" s="1" t="s">
        <v>158</v>
      </c>
      <c r="F83" t="s">
        <v>159</v>
      </c>
      <c r="G83" t="s">
        <v>159</v>
      </c>
      <c r="H83" t="str">
        <f t="shared" si="33"/>
        <v>TP</v>
      </c>
      <c r="I83" s="1" t="s">
        <v>158</v>
      </c>
      <c r="J83" t="s">
        <v>311</v>
      </c>
      <c r="K83" t="s">
        <v>311</v>
      </c>
      <c r="L83" t="str">
        <f t="shared" si="34"/>
        <v>TP</v>
      </c>
      <c r="M83" s="1" t="s">
        <v>158</v>
      </c>
      <c r="N83" t="s">
        <v>30</v>
      </c>
      <c r="O83" t="s">
        <v>30</v>
      </c>
      <c r="P83" t="str">
        <f t="shared" si="35"/>
        <v>TN</v>
      </c>
      <c r="Q83" s="1" t="s">
        <v>158</v>
      </c>
      <c r="R83" t="s">
        <v>461</v>
      </c>
      <c r="S83" t="s">
        <v>461</v>
      </c>
      <c r="T83" t="str">
        <f t="shared" si="36"/>
        <v>TP</v>
      </c>
      <c r="U83" s="1" t="s">
        <v>158</v>
      </c>
      <c r="V83" t="s">
        <v>561</v>
      </c>
      <c r="W83" t="s">
        <v>561</v>
      </c>
      <c r="X83" t="str">
        <f t="shared" si="37"/>
        <v>TP</v>
      </c>
      <c r="Y83" s="1" t="s">
        <v>158</v>
      </c>
      <c r="Z83" t="s">
        <v>30</v>
      </c>
      <c r="AA83" t="s">
        <v>30</v>
      </c>
      <c r="AB83" t="str">
        <f t="shared" si="38"/>
        <v>TN</v>
      </c>
      <c r="AC83" s="1" t="s">
        <v>158</v>
      </c>
      <c r="AD83" t="s">
        <v>30</v>
      </c>
      <c r="AE83" t="s">
        <v>691</v>
      </c>
      <c r="AF83" t="str">
        <f t="shared" si="39"/>
        <v>FP</v>
      </c>
      <c r="AG83" s="1" t="s">
        <v>158</v>
      </c>
      <c r="AH83" t="s">
        <v>360</v>
      </c>
      <c r="AI83" t="s">
        <v>360</v>
      </c>
      <c r="AJ83" t="str">
        <f t="shared" si="40"/>
        <v>TP</v>
      </c>
      <c r="AK83" s="1" t="s">
        <v>158</v>
      </c>
      <c r="AL83" t="s">
        <v>30</v>
      </c>
      <c r="AM83" t="s">
        <v>30</v>
      </c>
      <c r="AN83" t="str">
        <f t="shared" si="41"/>
        <v>TN</v>
      </c>
      <c r="AO83" s="1" t="s">
        <v>158</v>
      </c>
      <c r="AP83" t="s">
        <v>618</v>
      </c>
      <c r="AQ83" t="s">
        <v>691</v>
      </c>
      <c r="AR83" t="str">
        <f t="shared" si="42"/>
        <v>FPFN</v>
      </c>
      <c r="AS83" s="1" t="s">
        <v>158</v>
      </c>
      <c r="AT83" t="s">
        <v>840</v>
      </c>
      <c r="AU83" t="s">
        <v>840</v>
      </c>
      <c r="AV83" t="str">
        <f t="shared" si="43"/>
        <v>TP</v>
      </c>
      <c r="AW83" s="1" t="s">
        <v>158</v>
      </c>
      <c r="AX83" t="s">
        <v>851</v>
      </c>
      <c r="AY83" t="s">
        <v>851</v>
      </c>
      <c r="AZ83" t="str">
        <f t="shared" si="44"/>
        <v>TP</v>
      </c>
      <c r="BA83" s="1" t="s">
        <v>158</v>
      </c>
      <c r="BB83" t="s">
        <v>926</v>
      </c>
      <c r="BC83" t="s">
        <v>926</v>
      </c>
      <c r="BD83" t="str">
        <f t="shared" si="45"/>
        <v>TP</v>
      </c>
      <c r="BE83" s="1" t="s">
        <v>158</v>
      </c>
      <c r="BF83" t="s">
        <v>1073</v>
      </c>
      <c r="BG83" t="s">
        <v>1073</v>
      </c>
      <c r="BH83" t="str">
        <f t="shared" si="46"/>
        <v>TP</v>
      </c>
      <c r="BI83" s="1" t="s">
        <v>158</v>
      </c>
      <c r="BJ83" t="s">
        <v>1199</v>
      </c>
      <c r="BK83" t="s">
        <v>1199</v>
      </c>
      <c r="BL83" t="str">
        <f t="shared" si="47"/>
        <v>TP</v>
      </c>
    </row>
    <row r="84" spans="1:64" x14ac:dyDescent="0.35">
      <c r="A84" s="1" t="s">
        <v>160</v>
      </c>
      <c r="B84" t="s">
        <v>161</v>
      </c>
      <c r="C84" t="s">
        <v>161</v>
      </c>
      <c r="D84" t="str">
        <f t="shared" si="32"/>
        <v>TP</v>
      </c>
      <c r="E84" s="1" t="s">
        <v>160</v>
      </c>
      <c r="F84" t="s">
        <v>286</v>
      </c>
      <c r="G84" t="s">
        <v>286</v>
      </c>
      <c r="H84" t="str">
        <f t="shared" si="33"/>
        <v>TP</v>
      </c>
      <c r="I84" s="1" t="s">
        <v>160</v>
      </c>
      <c r="J84" t="s">
        <v>311</v>
      </c>
      <c r="K84" t="s">
        <v>311</v>
      </c>
      <c r="L84" t="str">
        <f t="shared" si="34"/>
        <v>TP</v>
      </c>
      <c r="M84" s="1" t="s">
        <v>160</v>
      </c>
      <c r="N84" t="s">
        <v>30</v>
      </c>
      <c r="O84" t="s">
        <v>30</v>
      </c>
      <c r="P84" t="str">
        <f t="shared" si="35"/>
        <v>TN</v>
      </c>
      <c r="Q84" s="1" t="s">
        <v>160</v>
      </c>
      <c r="R84" t="s">
        <v>462</v>
      </c>
      <c r="S84" t="s">
        <v>462</v>
      </c>
      <c r="T84" t="str">
        <f t="shared" si="36"/>
        <v>TP</v>
      </c>
      <c r="U84" s="1" t="s">
        <v>160</v>
      </c>
      <c r="V84" t="s">
        <v>562</v>
      </c>
      <c r="W84" t="s">
        <v>562</v>
      </c>
      <c r="X84" t="str">
        <f t="shared" si="37"/>
        <v>TP</v>
      </c>
      <c r="Y84" s="1" t="s">
        <v>160</v>
      </c>
      <c r="Z84" t="s">
        <v>30</v>
      </c>
      <c r="AA84" t="s">
        <v>30</v>
      </c>
      <c r="AB84" t="str">
        <f t="shared" si="38"/>
        <v>TN</v>
      </c>
      <c r="AC84" s="1" t="s">
        <v>160</v>
      </c>
      <c r="AD84" t="s">
        <v>30</v>
      </c>
      <c r="AE84" t="s">
        <v>692</v>
      </c>
      <c r="AF84" t="str">
        <f t="shared" si="39"/>
        <v>FP</v>
      </c>
      <c r="AG84" s="1" t="s">
        <v>160</v>
      </c>
      <c r="AH84" t="s">
        <v>360</v>
      </c>
      <c r="AI84" t="s">
        <v>360</v>
      </c>
      <c r="AJ84" t="str">
        <f t="shared" si="40"/>
        <v>TP</v>
      </c>
      <c r="AK84" s="1" t="s">
        <v>160</v>
      </c>
      <c r="AL84" t="s">
        <v>30</v>
      </c>
      <c r="AM84" t="s">
        <v>30</v>
      </c>
      <c r="AN84" t="str">
        <f t="shared" si="41"/>
        <v>TN</v>
      </c>
      <c r="AO84" s="1" t="s">
        <v>160</v>
      </c>
      <c r="AP84" t="s">
        <v>774</v>
      </c>
      <c r="AQ84" t="s">
        <v>692</v>
      </c>
      <c r="AR84" t="str">
        <f t="shared" si="42"/>
        <v>FPFN</v>
      </c>
      <c r="AS84" s="1" t="s">
        <v>160</v>
      </c>
      <c r="AT84" t="s">
        <v>840</v>
      </c>
      <c r="AU84" t="s">
        <v>840</v>
      </c>
      <c r="AV84" t="str">
        <f t="shared" si="43"/>
        <v>TP</v>
      </c>
      <c r="AW84" s="1" t="s">
        <v>160</v>
      </c>
      <c r="AX84" t="s">
        <v>851</v>
      </c>
      <c r="AY84" t="s">
        <v>851</v>
      </c>
      <c r="AZ84" t="str">
        <f t="shared" si="44"/>
        <v>TP</v>
      </c>
      <c r="BA84" s="1" t="s">
        <v>160</v>
      </c>
      <c r="BB84" t="s">
        <v>927</v>
      </c>
      <c r="BC84" t="s">
        <v>927</v>
      </c>
      <c r="BD84" t="str">
        <f t="shared" si="45"/>
        <v>TP</v>
      </c>
      <c r="BE84" s="1" t="s">
        <v>160</v>
      </c>
      <c r="BF84" t="s">
        <v>1074</v>
      </c>
      <c r="BG84" t="s">
        <v>1075</v>
      </c>
      <c r="BH84" t="str">
        <f t="shared" si="46"/>
        <v>FPFN</v>
      </c>
      <c r="BI84" s="1" t="s">
        <v>160</v>
      </c>
      <c r="BJ84" t="s">
        <v>1200</v>
      </c>
      <c r="BK84" t="s">
        <v>30</v>
      </c>
      <c r="BL84" t="str">
        <f t="shared" si="47"/>
        <v>FN</v>
      </c>
    </row>
    <row r="85" spans="1:64" x14ac:dyDescent="0.35">
      <c r="A85" s="1" t="s">
        <v>162</v>
      </c>
      <c r="B85" t="s">
        <v>163</v>
      </c>
      <c r="C85" t="s">
        <v>164</v>
      </c>
      <c r="D85" t="str">
        <f t="shared" si="32"/>
        <v>FPFN</v>
      </c>
      <c r="E85" s="1" t="s">
        <v>162</v>
      </c>
      <c r="F85" t="s">
        <v>287</v>
      </c>
      <c r="G85" t="s">
        <v>287</v>
      </c>
      <c r="H85" t="str">
        <f t="shared" si="33"/>
        <v>TP</v>
      </c>
      <c r="I85" s="1" t="s">
        <v>162</v>
      </c>
      <c r="J85" t="s">
        <v>305</v>
      </c>
      <c r="K85" t="s">
        <v>305</v>
      </c>
      <c r="L85" t="str">
        <f t="shared" si="34"/>
        <v>TP</v>
      </c>
      <c r="M85" s="1" t="s">
        <v>162</v>
      </c>
      <c r="N85" t="s">
        <v>30</v>
      </c>
      <c r="O85" t="s">
        <v>30</v>
      </c>
      <c r="P85" t="str">
        <f t="shared" si="35"/>
        <v>TN</v>
      </c>
      <c r="Q85" s="1" t="s">
        <v>162</v>
      </c>
      <c r="R85" t="s">
        <v>463</v>
      </c>
      <c r="S85" t="s">
        <v>30</v>
      </c>
      <c r="T85" t="str">
        <f t="shared" si="36"/>
        <v>FN</v>
      </c>
      <c r="U85" s="1" t="s">
        <v>162</v>
      </c>
      <c r="V85" t="s">
        <v>563</v>
      </c>
      <c r="W85" t="s">
        <v>563</v>
      </c>
      <c r="X85" t="str">
        <f t="shared" si="37"/>
        <v>TP</v>
      </c>
      <c r="Y85" s="1" t="s">
        <v>162</v>
      </c>
      <c r="Z85" t="s">
        <v>30</v>
      </c>
      <c r="AA85" t="s">
        <v>30</v>
      </c>
      <c r="AB85" t="str">
        <f t="shared" si="38"/>
        <v>TN</v>
      </c>
      <c r="AC85" s="1" t="s">
        <v>162</v>
      </c>
      <c r="AD85" t="s">
        <v>30</v>
      </c>
      <c r="AE85" t="s">
        <v>693</v>
      </c>
      <c r="AF85" t="str">
        <f t="shared" si="39"/>
        <v>FP</v>
      </c>
      <c r="AG85" s="1" t="s">
        <v>162</v>
      </c>
      <c r="AH85" t="s">
        <v>360</v>
      </c>
      <c r="AI85" t="s">
        <v>360</v>
      </c>
      <c r="AJ85" t="str">
        <f t="shared" si="40"/>
        <v>TP</v>
      </c>
      <c r="AK85" s="1" t="s">
        <v>162</v>
      </c>
      <c r="AL85" t="s">
        <v>30</v>
      </c>
      <c r="AM85" t="s">
        <v>30</v>
      </c>
      <c r="AN85" t="str">
        <f t="shared" si="41"/>
        <v>TN</v>
      </c>
      <c r="AO85" s="1" t="s">
        <v>162</v>
      </c>
      <c r="AP85" t="s">
        <v>775</v>
      </c>
      <c r="AQ85" t="s">
        <v>693</v>
      </c>
      <c r="AR85" t="str">
        <f t="shared" si="42"/>
        <v>FPFN</v>
      </c>
      <c r="AS85" s="1" t="s">
        <v>162</v>
      </c>
      <c r="AT85" t="s">
        <v>840</v>
      </c>
      <c r="AU85" t="s">
        <v>840</v>
      </c>
      <c r="AV85" t="str">
        <f t="shared" si="43"/>
        <v>TP</v>
      </c>
      <c r="AW85" s="1" t="s">
        <v>162</v>
      </c>
      <c r="AX85" t="s">
        <v>851</v>
      </c>
      <c r="AY85" t="s">
        <v>851</v>
      </c>
      <c r="AZ85" t="str">
        <f t="shared" si="44"/>
        <v>TP</v>
      </c>
      <c r="BA85" s="1" t="s">
        <v>162</v>
      </c>
      <c r="BB85" t="s">
        <v>928</v>
      </c>
      <c r="BC85" t="s">
        <v>30</v>
      </c>
      <c r="BD85" t="str">
        <f t="shared" si="45"/>
        <v>FN</v>
      </c>
      <c r="BE85" s="1" t="s">
        <v>162</v>
      </c>
      <c r="BF85" t="s">
        <v>1076</v>
      </c>
      <c r="BG85" t="s">
        <v>1076</v>
      </c>
      <c r="BH85" t="str">
        <f t="shared" si="46"/>
        <v>TP</v>
      </c>
      <c r="BI85" s="1" t="s">
        <v>162</v>
      </c>
      <c r="BJ85" t="s">
        <v>1201</v>
      </c>
      <c r="BK85" t="s">
        <v>30</v>
      </c>
      <c r="BL85" t="str">
        <f t="shared" si="47"/>
        <v>FN</v>
      </c>
    </row>
    <row r="86" spans="1:64" x14ac:dyDescent="0.35">
      <c r="A86" s="1" t="s">
        <v>165</v>
      </c>
      <c r="B86" t="s">
        <v>166</v>
      </c>
      <c r="C86" t="s">
        <v>167</v>
      </c>
      <c r="D86" t="str">
        <f t="shared" si="32"/>
        <v>FPFN</v>
      </c>
      <c r="E86" s="1" t="s">
        <v>165</v>
      </c>
      <c r="F86" t="s">
        <v>288</v>
      </c>
      <c r="G86" t="s">
        <v>288</v>
      </c>
      <c r="H86" t="str">
        <f t="shared" si="33"/>
        <v>TP</v>
      </c>
      <c r="I86" s="1" t="s">
        <v>165</v>
      </c>
      <c r="J86" t="s">
        <v>311</v>
      </c>
      <c r="K86" t="s">
        <v>311</v>
      </c>
      <c r="L86" t="str">
        <f t="shared" si="34"/>
        <v>TP</v>
      </c>
      <c r="M86" s="1" t="s">
        <v>165</v>
      </c>
      <c r="N86" t="s">
        <v>30</v>
      </c>
      <c r="O86" t="s">
        <v>360</v>
      </c>
      <c r="P86" t="str">
        <f t="shared" si="35"/>
        <v>FP</v>
      </c>
      <c r="Q86" s="1" t="s">
        <v>165</v>
      </c>
      <c r="R86" t="s">
        <v>438</v>
      </c>
      <c r="S86" t="s">
        <v>438</v>
      </c>
      <c r="T86" t="str">
        <f t="shared" si="36"/>
        <v>TP</v>
      </c>
      <c r="U86" s="1" t="s">
        <v>165</v>
      </c>
      <c r="V86" t="s">
        <v>564</v>
      </c>
      <c r="W86" t="s">
        <v>564</v>
      </c>
      <c r="X86" t="str">
        <f t="shared" si="37"/>
        <v>TP</v>
      </c>
      <c r="Y86" s="1" t="s">
        <v>165</v>
      </c>
      <c r="Z86" t="s">
        <v>30</v>
      </c>
      <c r="AA86" t="s">
        <v>30</v>
      </c>
      <c r="AB86" t="str">
        <f t="shared" si="38"/>
        <v>TN</v>
      </c>
      <c r="AC86" s="1" t="s">
        <v>165</v>
      </c>
      <c r="AD86" t="s">
        <v>694</v>
      </c>
      <c r="AE86" t="s">
        <v>695</v>
      </c>
      <c r="AF86" t="str">
        <f t="shared" si="39"/>
        <v>FPFN</v>
      </c>
      <c r="AG86" s="1" t="s">
        <v>165</v>
      </c>
      <c r="AH86" t="s">
        <v>360</v>
      </c>
      <c r="AI86" t="s">
        <v>360</v>
      </c>
      <c r="AJ86" t="str">
        <f t="shared" si="40"/>
        <v>TP</v>
      </c>
      <c r="AK86" s="1" t="s">
        <v>165</v>
      </c>
      <c r="AL86" t="s">
        <v>30</v>
      </c>
      <c r="AM86" t="s">
        <v>30</v>
      </c>
      <c r="AN86" t="str">
        <f t="shared" si="41"/>
        <v>TN</v>
      </c>
      <c r="AO86" s="1" t="s">
        <v>165</v>
      </c>
      <c r="AP86" t="s">
        <v>694</v>
      </c>
      <c r="AQ86" t="s">
        <v>776</v>
      </c>
      <c r="AR86" t="str">
        <f t="shared" si="42"/>
        <v>FPFN</v>
      </c>
      <c r="AS86" s="1" t="s">
        <v>165</v>
      </c>
      <c r="AT86" t="s">
        <v>840</v>
      </c>
      <c r="AU86" t="s">
        <v>840</v>
      </c>
      <c r="AV86" t="str">
        <f t="shared" si="43"/>
        <v>TP</v>
      </c>
      <c r="AW86" s="1" t="s">
        <v>165</v>
      </c>
      <c r="AX86" t="s">
        <v>851</v>
      </c>
      <c r="AY86" t="s">
        <v>851</v>
      </c>
      <c r="AZ86" t="str">
        <f t="shared" si="44"/>
        <v>TP</v>
      </c>
      <c r="BA86" s="1" t="s">
        <v>165</v>
      </c>
      <c r="BB86" t="s">
        <v>929</v>
      </c>
      <c r="BC86" t="s">
        <v>929</v>
      </c>
      <c r="BD86" t="str">
        <f t="shared" si="45"/>
        <v>TP</v>
      </c>
      <c r="BE86" s="1" t="s">
        <v>165</v>
      </c>
      <c r="BF86" t="s">
        <v>1077</v>
      </c>
      <c r="BG86" t="s">
        <v>1077</v>
      </c>
      <c r="BH86" t="str">
        <f t="shared" si="46"/>
        <v>TP</v>
      </c>
      <c r="BI86" s="1" t="s">
        <v>165</v>
      </c>
      <c r="BJ86" t="s">
        <v>1188</v>
      </c>
      <c r="BK86" t="s">
        <v>1188</v>
      </c>
      <c r="BL86" t="str">
        <f t="shared" si="47"/>
        <v>TP</v>
      </c>
    </row>
    <row r="87" spans="1:64" x14ac:dyDescent="0.35">
      <c r="A87" s="1" t="s">
        <v>168</v>
      </c>
      <c r="B87" t="s">
        <v>139</v>
      </c>
      <c r="C87" t="s">
        <v>140</v>
      </c>
      <c r="D87" t="str">
        <f t="shared" si="32"/>
        <v>FPFN</v>
      </c>
      <c r="E87" s="1" t="s">
        <v>168</v>
      </c>
      <c r="F87" t="s">
        <v>280</v>
      </c>
      <c r="G87" t="s">
        <v>280</v>
      </c>
      <c r="H87" t="str">
        <f t="shared" si="33"/>
        <v>TP</v>
      </c>
      <c r="I87" s="1" t="s">
        <v>168</v>
      </c>
      <c r="J87" t="s">
        <v>313</v>
      </c>
      <c r="K87" t="s">
        <v>313</v>
      </c>
      <c r="L87" t="str">
        <f t="shared" si="34"/>
        <v>TP</v>
      </c>
      <c r="M87" s="1" t="s">
        <v>168</v>
      </c>
      <c r="N87" t="s">
        <v>30</v>
      </c>
      <c r="O87" t="s">
        <v>30</v>
      </c>
      <c r="P87" t="str">
        <f t="shared" si="35"/>
        <v>TN</v>
      </c>
      <c r="Q87" s="1" t="s">
        <v>168</v>
      </c>
      <c r="R87" t="s">
        <v>436</v>
      </c>
      <c r="S87" t="s">
        <v>30</v>
      </c>
      <c r="T87" t="str">
        <f t="shared" si="36"/>
        <v>FN</v>
      </c>
      <c r="U87" s="1" t="s">
        <v>168</v>
      </c>
      <c r="V87" t="s">
        <v>552</v>
      </c>
      <c r="W87" t="s">
        <v>552</v>
      </c>
      <c r="X87" t="str">
        <f t="shared" si="37"/>
        <v>TP</v>
      </c>
      <c r="Y87" s="1" t="s">
        <v>168</v>
      </c>
      <c r="Z87" t="s">
        <v>30</v>
      </c>
      <c r="AA87" t="s">
        <v>30</v>
      </c>
      <c r="AB87" t="str">
        <f t="shared" si="38"/>
        <v>TN</v>
      </c>
      <c r="AC87" s="1" t="s">
        <v>168</v>
      </c>
      <c r="AD87" t="s">
        <v>30</v>
      </c>
      <c r="AE87" t="s">
        <v>696</v>
      </c>
      <c r="AF87" t="str">
        <f t="shared" si="39"/>
        <v>FP</v>
      </c>
      <c r="AG87" s="1" t="s">
        <v>168</v>
      </c>
      <c r="AH87" t="s">
        <v>361</v>
      </c>
      <c r="AI87" t="s">
        <v>361</v>
      </c>
      <c r="AJ87" t="str">
        <f t="shared" si="40"/>
        <v>TP</v>
      </c>
      <c r="AK87" s="1" t="s">
        <v>168</v>
      </c>
      <c r="AL87" t="s">
        <v>30</v>
      </c>
      <c r="AM87" t="s">
        <v>30</v>
      </c>
      <c r="AN87" t="str">
        <f t="shared" si="41"/>
        <v>TN</v>
      </c>
      <c r="AO87" s="1" t="s">
        <v>168</v>
      </c>
      <c r="AP87" t="s">
        <v>777</v>
      </c>
      <c r="AQ87" t="s">
        <v>696</v>
      </c>
      <c r="AR87" t="str">
        <f t="shared" si="42"/>
        <v>FPFN</v>
      </c>
      <c r="AS87" s="1" t="s">
        <v>168</v>
      </c>
      <c r="AT87" t="s">
        <v>840</v>
      </c>
      <c r="AU87" t="s">
        <v>840</v>
      </c>
      <c r="AV87" t="str">
        <f t="shared" si="43"/>
        <v>TP</v>
      </c>
      <c r="AW87" s="1" t="s">
        <v>168</v>
      </c>
      <c r="AX87" t="s">
        <v>851</v>
      </c>
      <c r="AY87" t="s">
        <v>30</v>
      </c>
      <c r="AZ87" t="str">
        <f t="shared" si="44"/>
        <v>FN</v>
      </c>
      <c r="BA87" s="1" t="s">
        <v>168</v>
      </c>
      <c r="BB87" t="s">
        <v>917</v>
      </c>
      <c r="BC87" t="s">
        <v>30</v>
      </c>
      <c r="BD87" t="str">
        <f t="shared" si="45"/>
        <v>FN</v>
      </c>
      <c r="BE87" s="1" t="s">
        <v>168</v>
      </c>
      <c r="BF87" t="s">
        <v>1061</v>
      </c>
      <c r="BG87" t="s">
        <v>1061</v>
      </c>
      <c r="BH87" t="str">
        <f t="shared" si="46"/>
        <v>TP</v>
      </c>
      <c r="BI87" s="1" t="s">
        <v>168</v>
      </c>
      <c r="BJ87" t="s">
        <v>1191</v>
      </c>
      <c r="BK87" t="s">
        <v>30</v>
      </c>
      <c r="BL87" t="str">
        <f t="shared" si="47"/>
        <v>FN</v>
      </c>
    </row>
    <row r="88" spans="1:64" x14ac:dyDescent="0.35">
      <c r="A88" s="1" t="s">
        <v>169</v>
      </c>
      <c r="B88" t="s">
        <v>170</v>
      </c>
      <c r="C88" t="s">
        <v>170</v>
      </c>
      <c r="D88" t="str">
        <f t="shared" si="32"/>
        <v>TP</v>
      </c>
      <c r="E88" s="1" t="s">
        <v>169</v>
      </c>
      <c r="F88" t="s">
        <v>289</v>
      </c>
      <c r="G88" t="s">
        <v>289</v>
      </c>
      <c r="H88" t="str">
        <f t="shared" si="33"/>
        <v>TP</v>
      </c>
      <c r="I88" s="1" t="s">
        <v>169</v>
      </c>
      <c r="J88" t="s">
        <v>304</v>
      </c>
      <c r="K88" t="s">
        <v>304</v>
      </c>
      <c r="L88" t="str">
        <f t="shared" si="34"/>
        <v>TP</v>
      </c>
      <c r="M88" s="1" t="s">
        <v>169</v>
      </c>
      <c r="N88" t="s">
        <v>30</v>
      </c>
      <c r="O88" t="s">
        <v>30</v>
      </c>
      <c r="P88" t="str">
        <f t="shared" si="35"/>
        <v>TN</v>
      </c>
      <c r="Q88" s="1" t="s">
        <v>169</v>
      </c>
      <c r="R88" t="s">
        <v>464</v>
      </c>
      <c r="S88" t="s">
        <v>465</v>
      </c>
      <c r="T88" t="str">
        <f t="shared" si="36"/>
        <v>FPFN</v>
      </c>
      <c r="U88" s="1" t="s">
        <v>169</v>
      </c>
      <c r="V88" t="s">
        <v>565</v>
      </c>
      <c r="W88" t="s">
        <v>565</v>
      </c>
      <c r="X88" t="str">
        <f t="shared" si="37"/>
        <v>TP</v>
      </c>
      <c r="Y88" s="1" t="s">
        <v>169</v>
      </c>
      <c r="Z88" t="s">
        <v>30</v>
      </c>
      <c r="AA88" t="s">
        <v>30</v>
      </c>
      <c r="AB88" t="str">
        <f t="shared" si="38"/>
        <v>TN</v>
      </c>
      <c r="AC88" s="1" t="s">
        <v>169</v>
      </c>
      <c r="AD88" t="s">
        <v>697</v>
      </c>
      <c r="AE88" t="s">
        <v>698</v>
      </c>
      <c r="AF88" t="str">
        <f t="shared" si="39"/>
        <v>FPFN</v>
      </c>
      <c r="AG88" s="1" t="s">
        <v>169</v>
      </c>
      <c r="AH88" t="s">
        <v>360</v>
      </c>
      <c r="AI88" t="s">
        <v>360</v>
      </c>
      <c r="AJ88" t="str">
        <f t="shared" si="40"/>
        <v>TP</v>
      </c>
      <c r="AK88" s="1" t="s">
        <v>169</v>
      </c>
      <c r="AL88" t="s">
        <v>30</v>
      </c>
      <c r="AM88" t="s">
        <v>30</v>
      </c>
      <c r="AN88" t="str">
        <f t="shared" si="41"/>
        <v>TN</v>
      </c>
      <c r="AO88" s="1" t="s">
        <v>169</v>
      </c>
      <c r="AP88" t="s">
        <v>697</v>
      </c>
      <c r="AQ88" t="s">
        <v>778</v>
      </c>
      <c r="AR88" t="str">
        <f t="shared" si="42"/>
        <v>FPFN</v>
      </c>
      <c r="AS88" s="1" t="s">
        <v>169</v>
      </c>
      <c r="AT88" t="s">
        <v>840</v>
      </c>
      <c r="AU88" t="s">
        <v>840</v>
      </c>
      <c r="AV88" t="str">
        <f t="shared" si="43"/>
        <v>TP</v>
      </c>
      <c r="AW88" s="1" t="s">
        <v>169</v>
      </c>
      <c r="AX88" t="s">
        <v>30</v>
      </c>
      <c r="AY88" t="s">
        <v>30</v>
      </c>
      <c r="AZ88" t="str">
        <f t="shared" si="44"/>
        <v>TN</v>
      </c>
      <c r="BA88" s="1" t="s">
        <v>169</v>
      </c>
      <c r="BB88" t="s">
        <v>930</v>
      </c>
      <c r="BC88" t="s">
        <v>931</v>
      </c>
      <c r="BD88" t="str">
        <f t="shared" si="45"/>
        <v>FPFN</v>
      </c>
      <c r="BE88" s="1" t="s">
        <v>169</v>
      </c>
      <c r="BF88" t="s">
        <v>1078</v>
      </c>
      <c r="BG88" t="s">
        <v>30</v>
      </c>
      <c r="BH88" t="str">
        <f t="shared" si="46"/>
        <v>FN</v>
      </c>
      <c r="BI88" s="1" t="s">
        <v>169</v>
      </c>
      <c r="BJ88" t="s">
        <v>30</v>
      </c>
      <c r="BK88" t="s">
        <v>30</v>
      </c>
      <c r="BL88" t="str">
        <f t="shared" si="47"/>
        <v>TN</v>
      </c>
    </row>
    <row r="89" spans="1:64" x14ac:dyDescent="0.35">
      <c r="A89" s="1" t="s">
        <v>171</v>
      </c>
      <c r="B89" t="s">
        <v>103</v>
      </c>
      <c r="C89" t="s">
        <v>103</v>
      </c>
      <c r="D89" t="str">
        <f t="shared" si="32"/>
        <v>TP</v>
      </c>
      <c r="E89" s="1" t="s">
        <v>171</v>
      </c>
      <c r="F89" t="s">
        <v>290</v>
      </c>
      <c r="G89" t="s">
        <v>290</v>
      </c>
      <c r="H89" t="str">
        <f t="shared" si="33"/>
        <v>TP</v>
      </c>
      <c r="I89" s="1" t="s">
        <v>171</v>
      </c>
      <c r="J89" t="s">
        <v>313</v>
      </c>
      <c r="K89" t="s">
        <v>313</v>
      </c>
      <c r="L89" t="str">
        <f t="shared" si="34"/>
        <v>TP</v>
      </c>
      <c r="M89" s="1" t="s">
        <v>171</v>
      </c>
      <c r="N89" t="s">
        <v>30</v>
      </c>
      <c r="O89" t="s">
        <v>30</v>
      </c>
      <c r="P89" t="str">
        <f t="shared" si="35"/>
        <v>TN</v>
      </c>
      <c r="Q89" s="1" t="s">
        <v>171</v>
      </c>
      <c r="R89" t="s">
        <v>466</v>
      </c>
      <c r="S89" t="s">
        <v>466</v>
      </c>
      <c r="T89" t="str">
        <f t="shared" si="36"/>
        <v>TP</v>
      </c>
      <c r="U89" s="1" t="s">
        <v>171</v>
      </c>
      <c r="V89" t="s">
        <v>566</v>
      </c>
      <c r="W89" t="s">
        <v>566</v>
      </c>
      <c r="X89" t="str">
        <f t="shared" si="37"/>
        <v>TP</v>
      </c>
      <c r="Y89" s="1" t="s">
        <v>171</v>
      </c>
      <c r="Z89" t="s">
        <v>30</v>
      </c>
      <c r="AA89" t="s">
        <v>30</v>
      </c>
      <c r="AB89" t="str">
        <f t="shared" si="38"/>
        <v>TN</v>
      </c>
      <c r="AC89" s="1" t="s">
        <v>171</v>
      </c>
      <c r="AD89" t="s">
        <v>659</v>
      </c>
      <c r="AE89" t="s">
        <v>660</v>
      </c>
      <c r="AF89" t="str">
        <f t="shared" si="39"/>
        <v>FPFN</v>
      </c>
      <c r="AG89" s="1" t="s">
        <v>171</v>
      </c>
      <c r="AH89" t="s">
        <v>360</v>
      </c>
      <c r="AI89" t="s">
        <v>360</v>
      </c>
      <c r="AJ89" t="str">
        <f t="shared" si="40"/>
        <v>TP</v>
      </c>
      <c r="AK89" s="1" t="s">
        <v>171</v>
      </c>
      <c r="AL89" t="s">
        <v>30</v>
      </c>
      <c r="AM89" t="s">
        <v>30</v>
      </c>
      <c r="AN89" t="str">
        <f t="shared" si="41"/>
        <v>TN</v>
      </c>
      <c r="AO89" s="1" t="s">
        <v>171</v>
      </c>
      <c r="AP89" t="s">
        <v>659</v>
      </c>
      <c r="AQ89" t="s">
        <v>757</v>
      </c>
      <c r="AR89" t="str">
        <f t="shared" si="42"/>
        <v>FPFN</v>
      </c>
      <c r="AS89" s="1" t="s">
        <v>171</v>
      </c>
      <c r="AT89" t="s">
        <v>840</v>
      </c>
      <c r="AU89" t="s">
        <v>840</v>
      </c>
      <c r="AV89" t="str">
        <f t="shared" si="43"/>
        <v>TP</v>
      </c>
      <c r="AW89" s="1" t="s">
        <v>171</v>
      </c>
      <c r="AX89" t="s">
        <v>851</v>
      </c>
      <c r="AY89" t="s">
        <v>851</v>
      </c>
      <c r="AZ89" t="str">
        <f t="shared" si="44"/>
        <v>TP</v>
      </c>
      <c r="BA89" s="1" t="s">
        <v>171</v>
      </c>
      <c r="BB89" t="s">
        <v>932</v>
      </c>
      <c r="BC89" t="s">
        <v>30</v>
      </c>
      <c r="BD89" t="str">
        <f t="shared" si="45"/>
        <v>FN</v>
      </c>
      <c r="BE89" s="1" t="s">
        <v>171</v>
      </c>
      <c r="BF89" t="s">
        <v>1079</v>
      </c>
      <c r="BG89" t="s">
        <v>1079</v>
      </c>
      <c r="BH89" t="str">
        <f t="shared" si="46"/>
        <v>TP</v>
      </c>
      <c r="BI89" s="1" t="s">
        <v>171</v>
      </c>
      <c r="BJ89" t="s">
        <v>1202</v>
      </c>
      <c r="BK89" t="s">
        <v>1202</v>
      </c>
      <c r="BL89" t="str">
        <f t="shared" si="47"/>
        <v>TP</v>
      </c>
    </row>
    <row r="90" spans="1:64" x14ac:dyDescent="0.35">
      <c r="A90" s="1" t="s">
        <v>172</v>
      </c>
      <c r="B90" t="s">
        <v>173</v>
      </c>
      <c r="C90" t="s">
        <v>173</v>
      </c>
      <c r="D90" t="str">
        <f t="shared" si="32"/>
        <v>TP</v>
      </c>
      <c r="E90" s="1" t="s">
        <v>172</v>
      </c>
      <c r="F90" t="s">
        <v>291</v>
      </c>
      <c r="G90" t="s">
        <v>291</v>
      </c>
      <c r="H90" t="str">
        <f t="shared" si="33"/>
        <v>TP</v>
      </c>
      <c r="I90" s="1" t="s">
        <v>172</v>
      </c>
      <c r="J90" t="s">
        <v>313</v>
      </c>
      <c r="K90" t="s">
        <v>313</v>
      </c>
      <c r="L90" t="str">
        <f t="shared" si="34"/>
        <v>TP</v>
      </c>
      <c r="M90" s="1" t="s">
        <v>172</v>
      </c>
      <c r="N90" t="s">
        <v>30</v>
      </c>
      <c r="O90" t="s">
        <v>30</v>
      </c>
      <c r="P90" t="str">
        <f t="shared" si="35"/>
        <v>TN</v>
      </c>
      <c r="Q90" s="1" t="s">
        <v>172</v>
      </c>
      <c r="R90" t="s">
        <v>467</v>
      </c>
      <c r="S90" t="s">
        <v>30</v>
      </c>
      <c r="T90" t="str">
        <f t="shared" si="36"/>
        <v>FN</v>
      </c>
      <c r="U90" s="1" t="s">
        <v>172</v>
      </c>
      <c r="V90" t="s">
        <v>567</v>
      </c>
      <c r="W90" t="s">
        <v>567</v>
      </c>
      <c r="X90" t="str">
        <f t="shared" si="37"/>
        <v>TP</v>
      </c>
      <c r="Y90" s="1" t="s">
        <v>172</v>
      </c>
      <c r="Z90" t="s">
        <v>30</v>
      </c>
      <c r="AA90" t="s">
        <v>30</v>
      </c>
      <c r="AB90" t="str">
        <f t="shared" si="38"/>
        <v>TN</v>
      </c>
      <c r="AC90" s="1" t="s">
        <v>172</v>
      </c>
      <c r="AD90" t="s">
        <v>601</v>
      </c>
      <c r="AE90" t="s">
        <v>668</v>
      </c>
      <c r="AF90" t="str">
        <f t="shared" si="39"/>
        <v>FPFN</v>
      </c>
      <c r="AG90" s="1" t="s">
        <v>172</v>
      </c>
      <c r="AH90" t="s">
        <v>360</v>
      </c>
      <c r="AI90" t="s">
        <v>360</v>
      </c>
      <c r="AJ90" t="str">
        <f t="shared" si="40"/>
        <v>TP</v>
      </c>
      <c r="AK90" s="1" t="s">
        <v>172</v>
      </c>
      <c r="AL90" t="s">
        <v>30</v>
      </c>
      <c r="AM90" t="s">
        <v>30</v>
      </c>
      <c r="AN90" t="str">
        <f t="shared" si="41"/>
        <v>TN</v>
      </c>
      <c r="AO90" s="1" t="s">
        <v>172</v>
      </c>
      <c r="AP90" t="s">
        <v>601</v>
      </c>
      <c r="AQ90" t="s">
        <v>602</v>
      </c>
      <c r="AR90" t="str">
        <f t="shared" si="42"/>
        <v>FPFN</v>
      </c>
      <c r="AS90" s="1" t="s">
        <v>172</v>
      </c>
      <c r="AT90" t="s">
        <v>840</v>
      </c>
      <c r="AU90" t="s">
        <v>840</v>
      </c>
      <c r="AV90" t="str">
        <f t="shared" si="43"/>
        <v>TP</v>
      </c>
      <c r="AW90" s="1" t="s">
        <v>172</v>
      </c>
      <c r="AX90" t="s">
        <v>851</v>
      </c>
      <c r="AY90" t="s">
        <v>851</v>
      </c>
      <c r="AZ90" t="str">
        <f t="shared" si="44"/>
        <v>TP</v>
      </c>
      <c r="BA90" s="1" t="s">
        <v>172</v>
      </c>
      <c r="BB90" t="s">
        <v>933</v>
      </c>
      <c r="BC90" t="s">
        <v>30</v>
      </c>
      <c r="BD90" t="str">
        <f t="shared" si="45"/>
        <v>FN</v>
      </c>
      <c r="BE90" s="1" t="s">
        <v>172</v>
      </c>
      <c r="BF90" t="s">
        <v>1080</v>
      </c>
      <c r="BG90" t="s">
        <v>1081</v>
      </c>
      <c r="BH90" t="str">
        <f t="shared" si="46"/>
        <v>FPFN</v>
      </c>
      <c r="BI90" s="1" t="s">
        <v>172</v>
      </c>
      <c r="BJ90" t="s">
        <v>1203</v>
      </c>
      <c r="BK90" t="s">
        <v>1203</v>
      </c>
      <c r="BL90" t="str">
        <f t="shared" si="47"/>
        <v>TP</v>
      </c>
    </row>
    <row r="91" spans="1:64" x14ac:dyDescent="0.35">
      <c r="A91" s="1" t="s">
        <v>174</v>
      </c>
      <c r="B91" t="s">
        <v>175</v>
      </c>
      <c r="C91" t="s">
        <v>175</v>
      </c>
      <c r="D91" t="str">
        <f t="shared" si="32"/>
        <v>TP</v>
      </c>
      <c r="E91" s="1" t="s">
        <v>174</v>
      </c>
      <c r="F91" t="s">
        <v>292</v>
      </c>
      <c r="G91" t="s">
        <v>292</v>
      </c>
      <c r="H91" t="str">
        <f t="shared" si="33"/>
        <v>TP</v>
      </c>
      <c r="I91" s="1" t="s">
        <v>174</v>
      </c>
      <c r="J91" t="s">
        <v>311</v>
      </c>
      <c r="K91" t="s">
        <v>311</v>
      </c>
      <c r="L91" t="str">
        <f t="shared" si="34"/>
        <v>TP</v>
      </c>
      <c r="M91" s="1" t="s">
        <v>174</v>
      </c>
      <c r="N91" t="s">
        <v>30</v>
      </c>
      <c r="O91" t="s">
        <v>30</v>
      </c>
      <c r="P91" t="str">
        <f t="shared" si="35"/>
        <v>TN</v>
      </c>
      <c r="Q91" s="1" t="s">
        <v>174</v>
      </c>
      <c r="R91" t="s">
        <v>457</v>
      </c>
      <c r="S91" t="s">
        <v>457</v>
      </c>
      <c r="T91" t="str">
        <f t="shared" si="36"/>
        <v>TP</v>
      </c>
      <c r="U91" s="1" t="s">
        <v>174</v>
      </c>
      <c r="V91" t="s">
        <v>568</v>
      </c>
      <c r="W91" t="s">
        <v>568</v>
      </c>
      <c r="X91" t="str">
        <f t="shared" si="37"/>
        <v>TP</v>
      </c>
      <c r="Y91" s="1" t="s">
        <v>174</v>
      </c>
      <c r="Z91" t="s">
        <v>30</v>
      </c>
      <c r="AA91" t="s">
        <v>30</v>
      </c>
      <c r="AB91" t="str">
        <f t="shared" si="38"/>
        <v>TN</v>
      </c>
      <c r="AC91" s="1" t="s">
        <v>174</v>
      </c>
      <c r="AD91" t="s">
        <v>30</v>
      </c>
      <c r="AE91" t="s">
        <v>30</v>
      </c>
      <c r="AF91" t="str">
        <f t="shared" si="39"/>
        <v>TN</v>
      </c>
      <c r="AG91" s="1" t="s">
        <v>174</v>
      </c>
      <c r="AH91" t="s">
        <v>360</v>
      </c>
      <c r="AI91" t="s">
        <v>360</v>
      </c>
      <c r="AJ91" t="str">
        <f t="shared" si="40"/>
        <v>TP</v>
      </c>
      <c r="AK91" s="1" t="s">
        <v>174</v>
      </c>
      <c r="AL91" t="s">
        <v>30</v>
      </c>
      <c r="AM91" t="s">
        <v>30</v>
      </c>
      <c r="AN91" t="str">
        <f t="shared" si="41"/>
        <v>TN</v>
      </c>
      <c r="AO91" s="1" t="s">
        <v>174</v>
      </c>
      <c r="AP91" t="s">
        <v>779</v>
      </c>
      <c r="AQ91" t="s">
        <v>780</v>
      </c>
      <c r="AR91" t="str">
        <f t="shared" si="42"/>
        <v>FPFN</v>
      </c>
      <c r="AS91" s="1" t="s">
        <v>174</v>
      </c>
      <c r="AT91" t="s">
        <v>840</v>
      </c>
      <c r="AU91" t="s">
        <v>840</v>
      </c>
      <c r="AV91" t="str">
        <f t="shared" si="43"/>
        <v>TP</v>
      </c>
      <c r="AW91" s="1" t="s">
        <v>174</v>
      </c>
      <c r="AX91" t="s">
        <v>851</v>
      </c>
      <c r="AY91" t="s">
        <v>851</v>
      </c>
      <c r="AZ91" t="str">
        <f t="shared" si="44"/>
        <v>TP</v>
      </c>
      <c r="BA91" s="1" t="s">
        <v>174</v>
      </c>
      <c r="BB91" t="s">
        <v>934</v>
      </c>
      <c r="BC91" t="s">
        <v>30</v>
      </c>
      <c r="BD91" t="str">
        <f t="shared" si="45"/>
        <v>FN</v>
      </c>
      <c r="BE91" s="1" t="s">
        <v>174</v>
      </c>
      <c r="BF91" t="s">
        <v>1082</v>
      </c>
      <c r="BG91" t="s">
        <v>1083</v>
      </c>
      <c r="BH91" t="str">
        <f t="shared" si="46"/>
        <v>FPFN</v>
      </c>
      <c r="BI91" s="1" t="s">
        <v>174</v>
      </c>
      <c r="BJ91" t="s">
        <v>1204</v>
      </c>
      <c r="BK91" t="s">
        <v>30</v>
      </c>
      <c r="BL91" t="str">
        <f t="shared" si="47"/>
        <v>FN</v>
      </c>
    </row>
    <row r="92" spans="1:64" x14ac:dyDescent="0.35">
      <c r="A92" s="1" t="s">
        <v>176</v>
      </c>
      <c r="B92" t="s">
        <v>30</v>
      </c>
      <c r="C92" t="s">
        <v>30</v>
      </c>
      <c r="D92" t="str">
        <f t="shared" si="32"/>
        <v>TN</v>
      </c>
      <c r="E92" s="1" t="s">
        <v>176</v>
      </c>
      <c r="F92" t="s">
        <v>30</v>
      </c>
      <c r="G92" t="s">
        <v>30</v>
      </c>
      <c r="H92" t="str">
        <f t="shared" si="33"/>
        <v>TN</v>
      </c>
      <c r="I92" s="1" t="s">
        <v>176</v>
      </c>
      <c r="J92" t="s">
        <v>30</v>
      </c>
      <c r="K92" t="s">
        <v>30</v>
      </c>
      <c r="L92" t="str">
        <f t="shared" si="34"/>
        <v>TN</v>
      </c>
      <c r="M92" s="1" t="s">
        <v>176</v>
      </c>
      <c r="N92" t="s">
        <v>30</v>
      </c>
      <c r="O92" t="s">
        <v>30</v>
      </c>
      <c r="P92" t="str">
        <f t="shared" si="35"/>
        <v>TN</v>
      </c>
      <c r="Q92" s="1" t="s">
        <v>176</v>
      </c>
      <c r="R92" t="s">
        <v>468</v>
      </c>
      <c r="S92" t="s">
        <v>30</v>
      </c>
      <c r="T92" t="str">
        <f t="shared" si="36"/>
        <v>FN</v>
      </c>
      <c r="U92" s="1" t="s">
        <v>176</v>
      </c>
      <c r="V92" t="s">
        <v>569</v>
      </c>
      <c r="W92" t="s">
        <v>569</v>
      </c>
      <c r="X92" t="str">
        <f t="shared" si="37"/>
        <v>TP</v>
      </c>
      <c r="Y92" s="1" t="s">
        <v>176</v>
      </c>
      <c r="Z92" t="s">
        <v>30</v>
      </c>
      <c r="AA92" t="s">
        <v>30</v>
      </c>
      <c r="AB92" t="str">
        <f t="shared" si="38"/>
        <v>TN</v>
      </c>
      <c r="AC92" s="1" t="s">
        <v>176</v>
      </c>
      <c r="AD92" t="s">
        <v>30</v>
      </c>
      <c r="AE92" t="s">
        <v>699</v>
      </c>
      <c r="AF92" t="str">
        <f t="shared" si="39"/>
        <v>FP</v>
      </c>
      <c r="AG92" s="1" t="s">
        <v>176</v>
      </c>
      <c r="AH92" t="s">
        <v>719</v>
      </c>
      <c r="AI92" t="s">
        <v>719</v>
      </c>
      <c r="AJ92" t="str">
        <f t="shared" si="40"/>
        <v>TP</v>
      </c>
      <c r="AK92" s="1" t="s">
        <v>176</v>
      </c>
      <c r="AL92" t="s">
        <v>734</v>
      </c>
      <c r="AM92" t="s">
        <v>735</v>
      </c>
      <c r="AN92" t="str">
        <f t="shared" si="41"/>
        <v>FPFN</v>
      </c>
      <c r="AO92" s="1" t="s">
        <v>176</v>
      </c>
      <c r="AP92" t="s">
        <v>30</v>
      </c>
      <c r="AQ92" t="s">
        <v>699</v>
      </c>
      <c r="AR92" t="str">
        <f t="shared" si="42"/>
        <v>FP</v>
      </c>
      <c r="AS92" s="1" t="s">
        <v>176</v>
      </c>
      <c r="AT92" t="s">
        <v>838</v>
      </c>
      <c r="AU92" t="s">
        <v>838</v>
      </c>
      <c r="AV92" t="str">
        <f t="shared" si="43"/>
        <v>TP</v>
      </c>
      <c r="AW92" s="1" t="s">
        <v>176</v>
      </c>
      <c r="AX92" t="s">
        <v>842</v>
      </c>
      <c r="AY92" t="s">
        <v>853</v>
      </c>
      <c r="AZ92" t="str">
        <f t="shared" si="44"/>
        <v>FPFN</v>
      </c>
      <c r="BA92" s="1" t="s">
        <v>176</v>
      </c>
      <c r="BB92" t="s">
        <v>935</v>
      </c>
      <c r="BC92" t="s">
        <v>935</v>
      </c>
      <c r="BD92" t="str">
        <f t="shared" si="45"/>
        <v>TP</v>
      </c>
      <c r="BE92" s="1" t="s">
        <v>176</v>
      </c>
      <c r="BF92" t="s">
        <v>1084</v>
      </c>
      <c r="BG92" t="s">
        <v>1084</v>
      </c>
      <c r="BH92" t="str">
        <f t="shared" si="46"/>
        <v>TP</v>
      </c>
      <c r="BI92" s="1" t="s">
        <v>176</v>
      </c>
      <c r="BJ92" t="s">
        <v>1205</v>
      </c>
      <c r="BK92" t="s">
        <v>853</v>
      </c>
      <c r="BL92" t="str">
        <f t="shared" si="47"/>
        <v>FPFN</v>
      </c>
    </row>
    <row r="93" spans="1:64" x14ac:dyDescent="0.35">
      <c r="A93" s="1" t="s">
        <v>177</v>
      </c>
      <c r="B93" t="s">
        <v>178</v>
      </c>
      <c r="C93" t="s">
        <v>178</v>
      </c>
      <c r="D93" t="str">
        <f t="shared" si="32"/>
        <v>TP</v>
      </c>
      <c r="E93" s="1" t="s">
        <v>177</v>
      </c>
      <c r="F93" t="s">
        <v>30</v>
      </c>
      <c r="G93" t="s">
        <v>30</v>
      </c>
      <c r="H93" t="str">
        <f t="shared" si="33"/>
        <v>TN</v>
      </c>
      <c r="I93" s="1" t="s">
        <v>177</v>
      </c>
      <c r="J93" t="s">
        <v>30</v>
      </c>
      <c r="K93" t="s">
        <v>30</v>
      </c>
      <c r="L93" t="str">
        <f t="shared" si="34"/>
        <v>TN</v>
      </c>
      <c r="M93" s="1" t="s">
        <v>177</v>
      </c>
      <c r="N93" t="s">
        <v>30</v>
      </c>
      <c r="O93" t="s">
        <v>30</v>
      </c>
      <c r="P93" t="str">
        <f t="shared" si="35"/>
        <v>TN</v>
      </c>
      <c r="Q93" s="1" t="s">
        <v>177</v>
      </c>
      <c r="R93" t="s">
        <v>436</v>
      </c>
      <c r="S93" t="s">
        <v>436</v>
      </c>
      <c r="T93" t="str">
        <f t="shared" si="36"/>
        <v>TP</v>
      </c>
      <c r="U93" s="1" t="s">
        <v>177</v>
      </c>
      <c r="V93" t="s">
        <v>570</v>
      </c>
      <c r="W93" t="s">
        <v>570</v>
      </c>
      <c r="X93" t="str">
        <f t="shared" si="37"/>
        <v>TP</v>
      </c>
      <c r="Y93" s="1" t="s">
        <v>177</v>
      </c>
      <c r="Z93" t="s">
        <v>30</v>
      </c>
      <c r="AA93" t="s">
        <v>30</v>
      </c>
      <c r="AB93" t="str">
        <f t="shared" si="38"/>
        <v>TN</v>
      </c>
      <c r="AC93" s="1" t="s">
        <v>177</v>
      </c>
      <c r="AD93" t="s">
        <v>30</v>
      </c>
      <c r="AE93" t="s">
        <v>30</v>
      </c>
      <c r="AF93" t="str">
        <f t="shared" si="39"/>
        <v>TN</v>
      </c>
      <c r="AG93" s="1" t="s">
        <v>177</v>
      </c>
      <c r="AH93" t="s">
        <v>362</v>
      </c>
      <c r="AI93" t="s">
        <v>362</v>
      </c>
      <c r="AJ93" t="str">
        <f t="shared" si="40"/>
        <v>TP</v>
      </c>
      <c r="AK93" s="1" t="s">
        <v>177</v>
      </c>
      <c r="AL93" t="s">
        <v>30</v>
      </c>
      <c r="AM93" t="s">
        <v>30</v>
      </c>
      <c r="AN93" t="str">
        <f t="shared" si="41"/>
        <v>TN</v>
      </c>
      <c r="AO93" s="1" t="s">
        <v>177</v>
      </c>
      <c r="AP93" t="s">
        <v>781</v>
      </c>
      <c r="AQ93" t="s">
        <v>782</v>
      </c>
      <c r="AR93" t="str">
        <f t="shared" si="42"/>
        <v>FPFN</v>
      </c>
      <c r="AS93" s="1" t="s">
        <v>177</v>
      </c>
      <c r="AT93" t="s">
        <v>840</v>
      </c>
      <c r="AU93" t="s">
        <v>840</v>
      </c>
      <c r="AV93" t="str">
        <f t="shared" si="43"/>
        <v>TP</v>
      </c>
      <c r="AW93" s="1" t="s">
        <v>177</v>
      </c>
      <c r="AX93" t="s">
        <v>851</v>
      </c>
      <c r="AY93" t="s">
        <v>851</v>
      </c>
      <c r="AZ93" t="str">
        <f t="shared" si="44"/>
        <v>TP</v>
      </c>
      <c r="BA93" s="1" t="s">
        <v>177</v>
      </c>
      <c r="BB93" t="s">
        <v>936</v>
      </c>
      <c r="BC93" t="s">
        <v>936</v>
      </c>
      <c r="BD93" t="str">
        <f t="shared" si="45"/>
        <v>TP</v>
      </c>
      <c r="BE93" s="1" t="s">
        <v>177</v>
      </c>
      <c r="BF93" t="s">
        <v>1085</v>
      </c>
      <c r="BG93" t="s">
        <v>1086</v>
      </c>
      <c r="BH93" t="str">
        <f t="shared" si="46"/>
        <v>FPFN</v>
      </c>
      <c r="BI93" s="1" t="s">
        <v>177</v>
      </c>
      <c r="BJ93" t="s">
        <v>1206</v>
      </c>
      <c r="BK93" t="s">
        <v>1206</v>
      </c>
      <c r="BL93" t="str">
        <f t="shared" si="47"/>
        <v>TP</v>
      </c>
    </row>
    <row r="94" spans="1:64" x14ac:dyDescent="0.35">
      <c r="A94" s="1" t="s">
        <v>179</v>
      </c>
      <c r="B94" t="s">
        <v>180</v>
      </c>
      <c r="C94" t="s">
        <v>30</v>
      </c>
      <c r="D94" t="str">
        <f t="shared" si="32"/>
        <v>FN</v>
      </c>
      <c r="E94" s="1" t="s">
        <v>179</v>
      </c>
      <c r="F94" t="s">
        <v>293</v>
      </c>
      <c r="G94" t="s">
        <v>293</v>
      </c>
      <c r="H94" t="str">
        <f t="shared" si="33"/>
        <v>TP</v>
      </c>
      <c r="I94" s="1" t="s">
        <v>179</v>
      </c>
      <c r="J94" t="s">
        <v>311</v>
      </c>
      <c r="K94" t="s">
        <v>311</v>
      </c>
      <c r="L94" t="str">
        <f t="shared" si="34"/>
        <v>TP</v>
      </c>
      <c r="M94" s="1" t="s">
        <v>179</v>
      </c>
      <c r="N94" t="s">
        <v>30</v>
      </c>
      <c r="O94" t="s">
        <v>30</v>
      </c>
      <c r="P94" t="str">
        <f t="shared" si="35"/>
        <v>TN</v>
      </c>
      <c r="Q94" s="1" t="s">
        <v>179</v>
      </c>
      <c r="R94" t="s">
        <v>469</v>
      </c>
      <c r="S94" t="s">
        <v>469</v>
      </c>
      <c r="T94" t="str">
        <f t="shared" si="36"/>
        <v>TP</v>
      </c>
      <c r="U94" s="1" t="s">
        <v>179</v>
      </c>
      <c r="V94" t="s">
        <v>571</v>
      </c>
      <c r="W94" t="s">
        <v>571</v>
      </c>
      <c r="X94" t="str">
        <f t="shared" si="37"/>
        <v>TP</v>
      </c>
      <c r="Y94" s="1" t="s">
        <v>179</v>
      </c>
      <c r="Z94" t="s">
        <v>30</v>
      </c>
      <c r="AA94" t="s">
        <v>30</v>
      </c>
      <c r="AB94" t="str">
        <f t="shared" si="38"/>
        <v>TN</v>
      </c>
      <c r="AC94" s="1" t="s">
        <v>179</v>
      </c>
      <c r="AD94" t="s">
        <v>30</v>
      </c>
      <c r="AE94" t="s">
        <v>700</v>
      </c>
      <c r="AF94" t="str">
        <f t="shared" si="39"/>
        <v>FP</v>
      </c>
      <c r="AG94" s="1" t="s">
        <v>179</v>
      </c>
      <c r="AH94" t="s">
        <v>360</v>
      </c>
      <c r="AI94" t="s">
        <v>360</v>
      </c>
      <c r="AJ94" t="str">
        <f t="shared" si="40"/>
        <v>TP</v>
      </c>
      <c r="AK94" s="1" t="s">
        <v>179</v>
      </c>
      <c r="AL94" t="s">
        <v>30</v>
      </c>
      <c r="AM94" t="s">
        <v>30</v>
      </c>
      <c r="AN94" t="str">
        <f t="shared" si="41"/>
        <v>TN</v>
      </c>
      <c r="AO94" s="1" t="s">
        <v>179</v>
      </c>
      <c r="AP94" t="s">
        <v>783</v>
      </c>
      <c r="AQ94" t="s">
        <v>700</v>
      </c>
      <c r="AR94" t="str">
        <f t="shared" si="42"/>
        <v>FPFN</v>
      </c>
      <c r="AS94" s="1" t="s">
        <v>179</v>
      </c>
      <c r="AT94" t="s">
        <v>840</v>
      </c>
      <c r="AU94" t="s">
        <v>840</v>
      </c>
      <c r="AV94" t="str">
        <f t="shared" si="43"/>
        <v>TP</v>
      </c>
      <c r="AW94" s="1" t="s">
        <v>179</v>
      </c>
      <c r="AX94" t="s">
        <v>851</v>
      </c>
      <c r="AY94" t="s">
        <v>851</v>
      </c>
      <c r="AZ94" t="str">
        <f t="shared" si="44"/>
        <v>TP</v>
      </c>
      <c r="BA94" s="1" t="s">
        <v>179</v>
      </c>
      <c r="BB94" t="s">
        <v>937</v>
      </c>
      <c r="BC94" t="s">
        <v>937</v>
      </c>
      <c r="BD94" t="str">
        <f t="shared" si="45"/>
        <v>TP</v>
      </c>
      <c r="BE94" s="1" t="s">
        <v>179</v>
      </c>
      <c r="BF94" t="s">
        <v>1087</v>
      </c>
      <c r="BG94" t="s">
        <v>1087</v>
      </c>
      <c r="BH94" t="str">
        <f t="shared" si="46"/>
        <v>TP</v>
      </c>
      <c r="BI94" s="1" t="s">
        <v>179</v>
      </c>
      <c r="BJ94" t="s">
        <v>1207</v>
      </c>
      <c r="BK94" t="s">
        <v>1207</v>
      </c>
      <c r="BL94" t="str">
        <f t="shared" si="47"/>
        <v>TP</v>
      </c>
    </row>
    <row r="95" spans="1:64" x14ac:dyDescent="0.35">
      <c r="A95" s="1" t="s">
        <v>181</v>
      </c>
      <c r="B95" t="s">
        <v>182</v>
      </c>
      <c r="C95" t="s">
        <v>30</v>
      </c>
      <c r="D95" t="str">
        <f t="shared" si="32"/>
        <v>FN</v>
      </c>
      <c r="E95" s="1" t="s">
        <v>181</v>
      </c>
      <c r="F95" t="s">
        <v>182</v>
      </c>
      <c r="G95" t="s">
        <v>182</v>
      </c>
      <c r="H95" t="str">
        <f t="shared" si="33"/>
        <v>TP</v>
      </c>
      <c r="I95" s="1" t="s">
        <v>181</v>
      </c>
      <c r="J95" t="s">
        <v>314</v>
      </c>
      <c r="K95" t="s">
        <v>314</v>
      </c>
      <c r="L95" t="str">
        <f t="shared" si="34"/>
        <v>TP</v>
      </c>
      <c r="M95" s="1" t="s">
        <v>181</v>
      </c>
      <c r="N95" t="s">
        <v>30</v>
      </c>
      <c r="O95" t="s">
        <v>30</v>
      </c>
      <c r="P95" t="str">
        <f t="shared" si="35"/>
        <v>TN</v>
      </c>
      <c r="Q95" s="1" t="s">
        <v>181</v>
      </c>
      <c r="R95" t="s">
        <v>453</v>
      </c>
      <c r="S95" t="s">
        <v>453</v>
      </c>
      <c r="T95" t="str">
        <f t="shared" si="36"/>
        <v>TP</v>
      </c>
      <c r="U95" s="1" t="s">
        <v>181</v>
      </c>
      <c r="V95" t="s">
        <v>572</v>
      </c>
      <c r="W95" t="s">
        <v>572</v>
      </c>
      <c r="X95" t="str">
        <f t="shared" si="37"/>
        <v>TP</v>
      </c>
      <c r="Y95" s="1" t="s">
        <v>181</v>
      </c>
      <c r="Z95" t="s">
        <v>30</v>
      </c>
      <c r="AA95" t="s">
        <v>30</v>
      </c>
      <c r="AB95" t="str">
        <f t="shared" si="38"/>
        <v>TN</v>
      </c>
      <c r="AC95" s="1" t="s">
        <v>181</v>
      </c>
      <c r="AD95" t="s">
        <v>30</v>
      </c>
      <c r="AE95" t="s">
        <v>701</v>
      </c>
      <c r="AF95" t="str">
        <f t="shared" si="39"/>
        <v>FP</v>
      </c>
      <c r="AG95" s="1" t="s">
        <v>181</v>
      </c>
      <c r="AH95" t="s">
        <v>360</v>
      </c>
      <c r="AI95" t="s">
        <v>360</v>
      </c>
      <c r="AJ95" t="str">
        <f t="shared" si="40"/>
        <v>TP</v>
      </c>
      <c r="AK95" s="1" t="s">
        <v>181</v>
      </c>
      <c r="AL95" t="s">
        <v>30</v>
      </c>
      <c r="AM95" t="s">
        <v>30</v>
      </c>
      <c r="AN95" t="str">
        <f t="shared" si="41"/>
        <v>TN</v>
      </c>
      <c r="AO95" s="1" t="s">
        <v>181</v>
      </c>
      <c r="AP95" t="s">
        <v>784</v>
      </c>
      <c r="AQ95" t="s">
        <v>701</v>
      </c>
      <c r="AR95" t="str">
        <f t="shared" si="42"/>
        <v>FPFN</v>
      </c>
      <c r="AS95" s="1" t="s">
        <v>181</v>
      </c>
      <c r="AT95" t="s">
        <v>840</v>
      </c>
      <c r="AU95" t="s">
        <v>840</v>
      </c>
      <c r="AV95" t="str">
        <f t="shared" si="43"/>
        <v>TP</v>
      </c>
      <c r="AW95" s="1" t="s">
        <v>181</v>
      </c>
      <c r="AX95" t="s">
        <v>851</v>
      </c>
      <c r="AY95" t="s">
        <v>30</v>
      </c>
      <c r="AZ95" t="str">
        <f t="shared" si="44"/>
        <v>FN</v>
      </c>
      <c r="BA95" s="1" t="s">
        <v>181</v>
      </c>
      <c r="BB95" t="s">
        <v>938</v>
      </c>
      <c r="BC95" t="s">
        <v>30</v>
      </c>
      <c r="BD95" t="str">
        <f t="shared" si="45"/>
        <v>FN</v>
      </c>
      <c r="BE95" s="1" t="s">
        <v>181</v>
      </c>
      <c r="BF95" t="s">
        <v>1088</v>
      </c>
      <c r="BG95" t="s">
        <v>1088</v>
      </c>
      <c r="BH95" t="str">
        <f t="shared" si="46"/>
        <v>TP</v>
      </c>
      <c r="BI95" s="1" t="s">
        <v>181</v>
      </c>
      <c r="BJ95" t="s">
        <v>1208</v>
      </c>
      <c r="BK95" t="s">
        <v>30</v>
      </c>
      <c r="BL95" t="str">
        <f t="shared" si="47"/>
        <v>FN</v>
      </c>
    </row>
    <row r="96" spans="1:64" x14ac:dyDescent="0.35">
      <c r="A96" s="1" t="s">
        <v>183</v>
      </c>
      <c r="B96" t="s">
        <v>184</v>
      </c>
      <c r="C96" t="s">
        <v>184</v>
      </c>
      <c r="D96" t="str">
        <f t="shared" si="32"/>
        <v>TP</v>
      </c>
      <c r="E96" s="1" t="s">
        <v>183</v>
      </c>
      <c r="F96" t="s">
        <v>30</v>
      </c>
      <c r="G96" t="s">
        <v>30</v>
      </c>
      <c r="H96" t="str">
        <f t="shared" si="33"/>
        <v>TN</v>
      </c>
      <c r="I96" s="1" t="s">
        <v>183</v>
      </c>
      <c r="J96" t="s">
        <v>30</v>
      </c>
      <c r="K96" t="s">
        <v>30</v>
      </c>
      <c r="L96" t="str">
        <f t="shared" si="34"/>
        <v>TN</v>
      </c>
      <c r="M96" s="1" t="s">
        <v>183</v>
      </c>
      <c r="N96" t="s">
        <v>30</v>
      </c>
      <c r="O96" t="s">
        <v>30</v>
      </c>
      <c r="P96" t="str">
        <f t="shared" si="35"/>
        <v>TN</v>
      </c>
      <c r="Q96" s="1" t="s">
        <v>183</v>
      </c>
      <c r="R96" t="s">
        <v>470</v>
      </c>
      <c r="S96" t="s">
        <v>30</v>
      </c>
      <c r="T96" t="str">
        <f t="shared" si="36"/>
        <v>FN</v>
      </c>
      <c r="U96" s="1" t="s">
        <v>183</v>
      </c>
      <c r="V96" t="s">
        <v>573</v>
      </c>
      <c r="W96" t="s">
        <v>573</v>
      </c>
      <c r="X96" t="str">
        <f t="shared" si="37"/>
        <v>TP</v>
      </c>
      <c r="Y96" s="1" t="s">
        <v>183</v>
      </c>
      <c r="Z96" t="s">
        <v>30</v>
      </c>
      <c r="AA96" t="s">
        <v>30</v>
      </c>
      <c r="AB96" t="str">
        <f t="shared" si="38"/>
        <v>TN</v>
      </c>
      <c r="AC96" s="1" t="s">
        <v>183</v>
      </c>
      <c r="AD96" t="s">
        <v>30</v>
      </c>
      <c r="AE96" t="s">
        <v>702</v>
      </c>
      <c r="AF96" t="str">
        <f t="shared" si="39"/>
        <v>FP</v>
      </c>
      <c r="AG96" s="1" t="s">
        <v>183</v>
      </c>
      <c r="AH96" t="s">
        <v>729</v>
      </c>
      <c r="AI96" t="s">
        <v>729</v>
      </c>
      <c r="AJ96" t="str">
        <f t="shared" si="40"/>
        <v>TP</v>
      </c>
      <c r="AK96" s="1" t="s">
        <v>183</v>
      </c>
      <c r="AL96" t="s">
        <v>30</v>
      </c>
      <c r="AM96" t="s">
        <v>30</v>
      </c>
      <c r="AN96" t="str">
        <f t="shared" si="41"/>
        <v>TN</v>
      </c>
      <c r="AO96" s="1" t="s">
        <v>183</v>
      </c>
      <c r="AP96" t="s">
        <v>702</v>
      </c>
      <c r="AQ96" t="s">
        <v>702</v>
      </c>
      <c r="AR96" t="str">
        <f t="shared" si="42"/>
        <v>TP</v>
      </c>
      <c r="AS96" s="1" t="s">
        <v>183</v>
      </c>
      <c r="AT96" t="s">
        <v>840</v>
      </c>
      <c r="AU96" t="s">
        <v>840</v>
      </c>
      <c r="AV96" t="str">
        <f t="shared" si="43"/>
        <v>TP</v>
      </c>
      <c r="AW96" s="1" t="s">
        <v>183</v>
      </c>
      <c r="AX96" t="s">
        <v>851</v>
      </c>
      <c r="AY96" t="s">
        <v>851</v>
      </c>
      <c r="AZ96" t="str">
        <f t="shared" si="44"/>
        <v>TP</v>
      </c>
      <c r="BA96" s="1" t="s">
        <v>183</v>
      </c>
      <c r="BB96" t="s">
        <v>939</v>
      </c>
      <c r="BC96" t="s">
        <v>939</v>
      </c>
      <c r="BD96" t="str">
        <f t="shared" si="45"/>
        <v>TP</v>
      </c>
      <c r="BE96" s="1" t="s">
        <v>183</v>
      </c>
      <c r="BF96" t="s">
        <v>1089</v>
      </c>
      <c r="BG96" t="s">
        <v>1090</v>
      </c>
      <c r="BH96" t="str">
        <f t="shared" si="46"/>
        <v>FPFN</v>
      </c>
      <c r="BI96" s="1" t="s">
        <v>183</v>
      </c>
      <c r="BJ96" t="s">
        <v>1209</v>
      </c>
      <c r="BK96" t="s">
        <v>1209</v>
      </c>
      <c r="BL96" t="str">
        <f t="shared" si="47"/>
        <v>TP</v>
      </c>
    </row>
    <row r="97" spans="1:64" x14ac:dyDescent="0.35">
      <c r="A97" s="1" t="s">
        <v>185</v>
      </c>
      <c r="B97" t="s">
        <v>186</v>
      </c>
      <c r="C97" t="s">
        <v>186</v>
      </c>
      <c r="D97" t="str">
        <f t="shared" si="32"/>
        <v>TP</v>
      </c>
      <c r="E97" s="1" t="s">
        <v>185</v>
      </c>
      <c r="F97" t="s">
        <v>294</v>
      </c>
      <c r="G97" t="s">
        <v>294</v>
      </c>
      <c r="H97" t="str">
        <f t="shared" si="33"/>
        <v>TP</v>
      </c>
      <c r="I97" s="1" t="s">
        <v>185</v>
      </c>
      <c r="J97" t="s">
        <v>305</v>
      </c>
      <c r="K97" t="s">
        <v>305</v>
      </c>
      <c r="L97" t="str">
        <f t="shared" si="34"/>
        <v>TP</v>
      </c>
      <c r="M97" s="1" t="s">
        <v>185</v>
      </c>
      <c r="N97" t="s">
        <v>30</v>
      </c>
      <c r="O97" t="s">
        <v>360</v>
      </c>
      <c r="P97" t="str">
        <f t="shared" si="35"/>
        <v>FP</v>
      </c>
      <c r="Q97" s="1" t="s">
        <v>185</v>
      </c>
      <c r="R97" t="s">
        <v>471</v>
      </c>
      <c r="S97" t="s">
        <v>471</v>
      </c>
      <c r="T97" t="str">
        <f t="shared" si="36"/>
        <v>TP</v>
      </c>
      <c r="U97" s="1" t="s">
        <v>185</v>
      </c>
      <c r="V97" t="s">
        <v>574</v>
      </c>
      <c r="W97" t="s">
        <v>574</v>
      </c>
      <c r="X97" t="str">
        <f t="shared" si="37"/>
        <v>TP</v>
      </c>
      <c r="Y97" s="1" t="s">
        <v>185</v>
      </c>
      <c r="Z97" t="s">
        <v>30</v>
      </c>
      <c r="AA97" t="s">
        <v>30</v>
      </c>
      <c r="AB97" t="str">
        <f t="shared" si="38"/>
        <v>TN</v>
      </c>
      <c r="AC97" s="1" t="s">
        <v>185</v>
      </c>
      <c r="AD97" t="s">
        <v>703</v>
      </c>
      <c r="AE97" t="s">
        <v>704</v>
      </c>
      <c r="AF97" t="str">
        <f t="shared" si="39"/>
        <v>FPFN</v>
      </c>
      <c r="AG97" s="1" t="s">
        <v>185</v>
      </c>
      <c r="AH97" t="s">
        <v>360</v>
      </c>
      <c r="AI97" t="s">
        <v>360</v>
      </c>
      <c r="AJ97" t="str">
        <f t="shared" si="40"/>
        <v>TP</v>
      </c>
      <c r="AK97" s="1" t="s">
        <v>185</v>
      </c>
      <c r="AL97" t="s">
        <v>30</v>
      </c>
      <c r="AM97" t="s">
        <v>30</v>
      </c>
      <c r="AN97" t="str">
        <f t="shared" si="41"/>
        <v>TN</v>
      </c>
      <c r="AO97" s="1" t="s">
        <v>185</v>
      </c>
      <c r="AP97" t="s">
        <v>703</v>
      </c>
      <c r="AQ97" t="s">
        <v>785</v>
      </c>
      <c r="AR97" t="str">
        <f t="shared" si="42"/>
        <v>FPFN</v>
      </c>
      <c r="AS97" s="1" t="s">
        <v>185</v>
      </c>
      <c r="AT97" t="s">
        <v>840</v>
      </c>
      <c r="AU97" t="s">
        <v>840</v>
      </c>
      <c r="AV97" t="str">
        <f t="shared" si="43"/>
        <v>TP</v>
      </c>
      <c r="AW97" s="1" t="s">
        <v>185</v>
      </c>
      <c r="AX97" t="s">
        <v>30</v>
      </c>
      <c r="AY97" t="s">
        <v>854</v>
      </c>
      <c r="AZ97" t="str">
        <f t="shared" si="44"/>
        <v>FP</v>
      </c>
      <c r="BA97" s="1" t="s">
        <v>185</v>
      </c>
      <c r="BB97" t="s">
        <v>940</v>
      </c>
      <c r="BC97" t="s">
        <v>940</v>
      </c>
      <c r="BD97" t="str">
        <f t="shared" si="45"/>
        <v>TP</v>
      </c>
      <c r="BE97" s="1" t="s">
        <v>185</v>
      </c>
      <c r="BF97" t="s">
        <v>1091</v>
      </c>
      <c r="BG97" t="s">
        <v>1092</v>
      </c>
      <c r="BH97" t="str">
        <f t="shared" si="46"/>
        <v>FPFN</v>
      </c>
      <c r="BI97" s="1" t="s">
        <v>185</v>
      </c>
      <c r="BJ97" t="s">
        <v>30</v>
      </c>
      <c r="BK97" t="s">
        <v>30</v>
      </c>
      <c r="BL97" t="str">
        <f t="shared" si="47"/>
        <v>TN</v>
      </c>
    </row>
    <row r="98" spans="1:64" x14ac:dyDescent="0.35">
      <c r="A98" s="1" t="s">
        <v>187</v>
      </c>
      <c r="B98" t="s">
        <v>188</v>
      </c>
      <c r="C98" t="s">
        <v>188</v>
      </c>
      <c r="D98" t="str">
        <f t="shared" si="32"/>
        <v>TP</v>
      </c>
      <c r="E98" s="1" t="s">
        <v>187</v>
      </c>
      <c r="F98" t="s">
        <v>295</v>
      </c>
      <c r="G98" t="s">
        <v>295</v>
      </c>
      <c r="H98" t="str">
        <f t="shared" si="33"/>
        <v>TP</v>
      </c>
      <c r="I98" s="1" t="s">
        <v>187</v>
      </c>
      <c r="J98" t="s">
        <v>312</v>
      </c>
      <c r="K98" t="s">
        <v>312</v>
      </c>
      <c r="L98" t="str">
        <f t="shared" si="34"/>
        <v>TP</v>
      </c>
      <c r="M98" s="1" t="s">
        <v>187</v>
      </c>
      <c r="N98" t="s">
        <v>30</v>
      </c>
      <c r="O98" t="s">
        <v>30</v>
      </c>
      <c r="P98" t="str">
        <f t="shared" si="35"/>
        <v>TN</v>
      </c>
      <c r="Q98" s="1" t="s">
        <v>187</v>
      </c>
      <c r="R98" t="s">
        <v>438</v>
      </c>
      <c r="S98" t="s">
        <v>438</v>
      </c>
      <c r="T98" t="str">
        <f t="shared" si="36"/>
        <v>TP</v>
      </c>
      <c r="U98" s="1" t="s">
        <v>187</v>
      </c>
      <c r="V98" t="s">
        <v>575</v>
      </c>
      <c r="W98" t="s">
        <v>575</v>
      </c>
      <c r="X98" t="str">
        <f t="shared" si="37"/>
        <v>TP</v>
      </c>
      <c r="Y98" s="1" t="s">
        <v>187</v>
      </c>
      <c r="Z98" t="s">
        <v>30</v>
      </c>
      <c r="AA98" t="s">
        <v>30</v>
      </c>
      <c r="AB98" t="str">
        <f t="shared" si="38"/>
        <v>TN</v>
      </c>
      <c r="AC98" s="1" t="s">
        <v>187</v>
      </c>
      <c r="AD98" t="s">
        <v>705</v>
      </c>
      <c r="AE98" t="s">
        <v>706</v>
      </c>
      <c r="AF98" t="str">
        <f t="shared" si="39"/>
        <v>FPFN</v>
      </c>
      <c r="AG98" s="1" t="s">
        <v>187</v>
      </c>
      <c r="AH98" t="s">
        <v>362</v>
      </c>
      <c r="AI98" t="s">
        <v>362</v>
      </c>
      <c r="AJ98" t="str">
        <f t="shared" si="40"/>
        <v>TP</v>
      </c>
      <c r="AK98" s="1" t="s">
        <v>187</v>
      </c>
      <c r="AL98" t="s">
        <v>30</v>
      </c>
      <c r="AM98" t="s">
        <v>30</v>
      </c>
      <c r="AN98" t="str">
        <f t="shared" si="41"/>
        <v>TN</v>
      </c>
      <c r="AO98" s="1" t="s">
        <v>187</v>
      </c>
      <c r="AP98" t="s">
        <v>705</v>
      </c>
      <c r="AQ98" t="s">
        <v>786</v>
      </c>
      <c r="AR98" t="str">
        <f t="shared" si="42"/>
        <v>FPFN</v>
      </c>
      <c r="AS98" s="1" t="s">
        <v>187</v>
      </c>
      <c r="AT98" t="s">
        <v>840</v>
      </c>
      <c r="AU98" t="s">
        <v>840</v>
      </c>
      <c r="AV98" t="str">
        <f t="shared" si="43"/>
        <v>TP</v>
      </c>
      <c r="AW98" s="1" t="s">
        <v>187</v>
      </c>
      <c r="AX98" t="s">
        <v>851</v>
      </c>
      <c r="AY98" t="s">
        <v>851</v>
      </c>
      <c r="AZ98" t="str">
        <f t="shared" si="44"/>
        <v>TP</v>
      </c>
      <c r="BA98" s="1" t="s">
        <v>187</v>
      </c>
      <c r="BB98" t="s">
        <v>941</v>
      </c>
      <c r="BC98" t="s">
        <v>941</v>
      </c>
      <c r="BD98" t="str">
        <f t="shared" si="45"/>
        <v>TP</v>
      </c>
      <c r="BE98" s="1" t="s">
        <v>187</v>
      </c>
      <c r="BF98" t="s">
        <v>1093</v>
      </c>
      <c r="BG98" t="s">
        <v>1094</v>
      </c>
      <c r="BH98" t="str">
        <f t="shared" si="46"/>
        <v>FPFN</v>
      </c>
      <c r="BI98" s="1" t="s">
        <v>187</v>
      </c>
      <c r="BJ98" t="s">
        <v>1210</v>
      </c>
      <c r="BK98" t="s">
        <v>1210</v>
      </c>
      <c r="BL98" t="str">
        <f t="shared" si="47"/>
        <v>TP</v>
      </c>
    </row>
    <row r="99" spans="1:64" x14ac:dyDescent="0.35">
      <c r="A99" s="1" t="s">
        <v>189</v>
      </c>
      <c r="B99" t="s">
        <v>190</v>
      </c>
      <c r="C99" t="s">
        <v>190</v>
      </c>
      <c r="D99" t="str">
        <f t="shared" si="32"/>
        <v>TP</v>
      </c>
      <c r="E99" s="1" t="s">
        <v>189</v>
      </c>
      <c r="F99" t="s">
        <v>190</v>
      </c>
      <c r="G99" t="s">
        <v>190</v>
      </c>
      <c r="H99" t="str">
        <f t="shared" si="33"/>
        <v>TP</v>
      </c>
      <c r="I99" s="1" t="s">
        <v>189</v>
      </c>
      <c r="J99" t="s">
        <v>305</v>
      </c>
      <c r="K99" t="s">
        <v>305</v>
      </c>
      <c r="L99" t="str">
        <f t="shared" si="34"/>
        <v>TP</v>
      </c>
      <c r="M99" s="1" t="s">
        <v>189</v>
      </c>
      <c r="N99" t="s">
        <v>30</v>
      </c>
      <c r="O99" t="s">
        <v>360</v>
      </c>
      <c r="P99" t="str">
        <f t="shared" si="35"/>
        <v>FP</v>
      </c>
      <c r="Q99" s="1" t="s">
        <v>189</v>
      </c>
      <c r="R99" t="s">
        <v>472</v>
      </c>
      <c r="S99" t="s">
        <v>472</v>
      </c>
      <c r="T99" t="str">
        <f t="shared" si="36"/>
        <v>TP</v>
      </c>
      <c r="U99" s="1" t="s">
        <v>189</v>
      </c>
      <c r="V99" t="s">
        <v>576</v>
      </c>
      <c r="W99" t="s">
        <v>576</v>
      </c>
      <c r="X99" t="str">
        <f t="shared" si="37"/>
        <v>TP</v>
      </c>
      <c r="Y99" s="1" t="s">
        <v>189</v>
      </c>
      <c r="Z99" t="s">
        <v>30</v>
      </c>
      <c r="AA99" t="s">
        <v>30</v>
      </c>
      <c r="AB99" t="str">
        <f t="shared" si="38"/>
        <v>TN</v>
      </c>
      <c r="AC99" s="1" t="s">
        <v>189</v>
      </c>
      <c r="AD99" t="s">
        <v>707</v>
      </c>
      <c r="AE99" t="s">
        <v>708</v>
      </c>
      <c r="AF99" t="str">
        <f t="shared" si="39"/>
        <v>FPFN</v>
      </c>
      <c r="AG99" s="1" t="s">
        <v>189</v>
      </c>
      <c r="AH99" t="s">
        <v>360</v>
      </c>
      <c r="AI99" t="s">
        <v>360</v>
      </c>
      <c r="AJ99" t="str">
        <f t="shared" si="40"/>
        <v>TP</v>
      </c>
      <c r="AK99" s="1" t="s">
        <v>189</v>
      </c>
      <c r="AL99" t="s">
        <v>30</v>
      </c>
      <c r="AM99" t="s">
        <v>30</v>
      </c>
      <c r="AN99" t="str">
        <f t="shared" si="41"/>
        <v>TN</v>
      </c>
      <c r="AO99" s="1" t="s">
        <v>189</v>
      </c>
      <c r="AP99" t="s">
        <v>707</v>
      </c>
      <c r="AQ99" t="s">
        <v>787</v>
      </c>
      <c r="AR99" t="str">
        <f t="shared" si="42"/>
        <v>FPFN</v>
      </c>
      <c r="AS99" s="1" t="s">
        <v>189</v>
      </c>
      <c r="AT99" t="s">
        <v>840</v>
      </c>
      <c r="AU99" t="s">
        <v>840</v>
      </c>
      <c r="AV99" t="str">
        <f t="shared" si="43"/>
        <v>TP</v>
      </c>
      <c r="AW99" s="1" t="s">
        <v>189</v>
      </c>
      <c r="AX99" t="s">
        <v>855</v>
      </c>
      <c r="AY99" t="s">
        <v>855</v>
      </c>
      <c r="AZ99" t="str">
        <f t="shared" si="44"/>
        <v>TP</v>
      </c>
      <c r="BA99" s="1" t="s">
        <v>189</v>
      </c>
      <c r="BB99" t="s">
        <v>942</v>
      </c>
      <c r="BC99" t="s">
        <v>942</v>
      </c>
      <c r="BD99" t="str">
        <f t="shared" si="45"/>
        <v>TP</v>
      </c>
      <c r="BE99" s="1" t="s">
        <v>189</v>
      </c>
      <c r="BF99" t="s">
        <v>1095</v>
      </c>
      <c r="BG99" t="s">
        <v>1095</v>
      </c>
      <c r="BH99" t="str">
        <f t="shared" si="46"/>
        <v>TP</v>
      </c>
      <c r="BI99" s="1" t="s">
        <v>189</v>
      </c>
      <c r="BJ99" t="s">
        <v>1211</v>
      </c>
      <c r="BK99" t="s">
        <v>1211</v>
      </c>
      <c r="BL99" t="str">
        <f t="shared" si="47"/>
        <v>TP</v>
      </c>
    </row>
    <row r="100" spans="1:64" x14ac:dyDescent="0.35">
      <c r="A100" s="1" t="s">
        <v>191</v>
      </c>
      <c r="B100" t="s">
        <v>192</v>
      </c>
      <c r="C100" t="s">
        <v>192</v>
      </c>
      <c r="D100" t="str">
        <f t="shared" si="32"/>
        <v>TP</v>
      </c>
      <c r="E100" s="1" t="s">
        <v>191</v>
      </c>
      <c r="F100" t="s">
        <v>296</v>
      </c>
      <c r="G100" t="s">
        <v>296</v>
      </c>
      <c r="H100" t="str">
        <f t="shared" si="33"/>
        <v>TP</v>
      </c>
      <c r="I100" s="1" t="s">
        <v>191</v>
      </c>
      <c r="J100" t="s">
        <v>317</v>
      </c>
      <c r="K100" t="s">
        <v>317</v>
      </c>
      <c r="L100" t="str">
        <f t="shared" si="34"/>
        <v>TP</v>
      </c>
      <c r="M100" s="1" t="s">
        <v>191</v>
      </c>
      <c r="N100" t="s">
        <v>359</v>
      </c>
      <c r="O100" t="s">
        <v>359</v>
      </c>
      <c r="P100" t="str">
        <f t="shared" si="35"/>
        <v>TP</v>
      </c>
      <c r="Q100" s="1" t="s">
        <v>191</v>
      </c>
      <c r="R100" t="s">
        <v>473</v>
      </c>
      <c r="S100" t="s">
        <v>473</v>
      </c>
      <c r="T100" t="str">
        <f t="shared" si="36"/>
        <v>TP</v>
      </c>
      <c r="U100" s="1" t="s">
        <v>191</v>
      </c>
      <c r="V100" t="s">
        <v>30</v>
      </c>
      <c r="W100" t="s">
        <v>30</v>
      </c>
      <c r="X100" t="str">
        <f t="shared" si="37"/>
        <v>TN</v>
      </c>
      <c r="Y100" s="1" t="s">
        <v>191</v>
      </c>
      <c r="Z100" t="s">
        <v>598</v>
      </c>
      <c r="AA100" t="s">
        <v>30</v>
      </c>
      <c r="AB100" t="str">
        <f t="shared" si="38"/>
        <v>FN</v>
      </c>
      <c r="AC100" s="1" t="s">
        <v>191</v>
      </c>
      <c r="AD100" t="s">
        <v>30</v>
      </c>
      <c r="AE100" t="s">
        <v>30</v>
      </c>
      <c r="AF100" t="str">
        <f t="shared" si="39"/>
        <v>TN</v>
      </c>
      <c r="AG100" s="1" t="s">
        <v>191</v>
      </c>
      <c r="AH100" t="s">
        <v>730</v>
      </c>
      <c r="AI100" t="s">
        <v>730</v>
      </c>
      <c r="AJ100" t="str">
        <f t="shared" si="40"/>
        <v>TP</v>
      </c>
      <c r="AK100" s="1" t="s">
        <v>191</v>
      </c>
      <c r="AL100" t="s">
        <v>739</v>
      </c>
      <c r="AM100" t="s">
        <v>740</v>
      </c>
      <c r="AN100" t="str">
        <f t="shared" si="41"/>
        <v>FPFN</v>
      </c>
      <c r="AO100" s="1" t="s">
        <v>191</v>
      </c>
      <c r="AP100" t="s">
        <v>788</v>
      </c>
      <c r="AQ100" t="s">
        <v>789</v>
      </c>
      <c r="AR100" t="str">
        <f t="shared" si="42"/>
        <v>FPFN</v>
      </c>
      <c r="AS100" s="1" t="s">
        <v>191</v>
      </c>
      <c r="AT100" t="s">
        <v>841</v>
      </c>
      <c r="AU100" t="s">
        <v>841</v>
      </c>
      <c r="AV100" t="str">
        <f t="shared" si="43"/>
        <v>TP</v>
      </c>
      <c r="AW100" s="1" t="s">
        <v>191</v>
      </c>
      <c r="AX100" t="s">
        <v>844</v>
      </c>
      <c r="AY100" t="s">
        <v>844</v>
      </c>
      <c r="AZ100" t="str">
        <f t="shared" si="44"/>
        <v>TP</v>
      </c>
      <c r="BA100" s="1" t="s">
        <v>191</v>
      </c>
      <c r="BB100" t="s">
        <v>943</v>
      </c>
      <c r="BC100" t="s">
        <v>943</v>
      </c>
      <c r="BD100" t="str">
        <f t="shared" si="45"/>
        <v>TP</v>
      </c>
      <c r="BE100" s="1" t="s">
        <v>191</v>
      </c>
      <c r="BF100" t="s">
        <v>1096</v>
      </c>
      <c r="BG100" t="s">
        <v>1096</v>
      </c>
      <c r="BH100" t="str">
        <f t="shared" si="46"/>
        <v>TP</v>
      </c>
      <c r="BI100" s="1" t="s">
        <v>191</v>
      </c>
      <c r="BJ100" t="s">
        <v>1144</v>
      </c>
      <c r="BK100" t="s">
        <v>1144</v>
      </c>
      <c r="BL100" t="str">
        <f t="shared" si="47"/>
        <v>TP</v>
      </c>
    </row>
    <row r="101" spans="1:64" x14ac:dyDescent="0.35">
      <c r="A101" s="1" t="s">
        <v>193</v>
      </c>
      <c r="B101" t="s">
        <v>166</v>
      </c>
      <c r="C101" t="s">
        <v>194</v>
      </c>
      <c r="D101" t="str">
        <f t="shared" si="32"/>
        <v>FPFN</v>
      </c>
      <c r="E101" s="1" t="s">
        <v>193</v>
      </c>
      <c r="F101" t="s">
        <v>30</v>
      </c>
      <c r="G101" t="s">
        <v>30</v>
      </c>
      <c r="H101" t="str">
        <f t="shared" si="33"/>
        <v>TN</v>
      </c>
      <c r="I101" s="1" t="s">
        <v>193</v>
      </c>
      <c r="J101" t="s">
        <v>30</v>
      </c>
      <c r="K101" t="s">
        <v>30</v>
      </c>
      <c r="L101" t="str">
        <f t="shared" si="34"/>
        <v>TN</v>
      </c>
      <c r="M101" s="1" t="s">
        <v>193</v>
      </c>
      <c r="N101" t="s">
        <v>363</v>
      </c>
      <c r="O101" t="s">
        <v>363</v>
      </c>
      <c r="P101" t="str">
        <f t="shared" si="35"/>
        <v>TP</v>
      </c>
      <c r="Q101" s="1" t="s">
        <v>193</v>
      </c>
      <c r="R101" t="s">
        <v>474</v>
      </c>
      <c r="S101" t="s">
        <v>474</v>
      </c>
      <c r="T101" t="str">
        <f t="shared" si="36"/>
        <v>TP</v>
      </c>
      <c r="U101" s="1" t="s">
        <v>193</v>
      </c>
      <c r="V101" t="s">
        <v>577</v>
      </c>
      <c r="W101" t="s">
        <v>577</v>
      </c>
      <c r="X101" t="str">
        <f t="shared" si="37"/>
        <v>TP</v>
      </c>
      <c r="Y101" s="1" t="s">
        <v>193</v>
      </c>
      <c r="Z101" t="s">
        <v>598</v>
      </c>
      <c r="AA101" t="s">
        <v>30</v>
      </c>
      <c r="AB101" t="str">
        <f t="shared" si="38"/>
        <v>FN</v>
      </c>
      <c r="AC101" s="1" t="s">
        <v>193</v>
      </c>
      <c r="AD101" t="s">
        <v>30</v>
      </c>
      <c r="AE101" t="s">
        <v>30</v>
      </c>
      <c r="AF101" t="str">
        <f t="shared" si="39"/>
        <v>TN</v>
      </c>
      <c r="AG101" s="1" t="s">
        <v>193</v>
      </c>
      <c r="AH101" t="s">
        <v>731</v>
      </c>
      <c r="AI101" t="s">
        <v>731</v>
      </c>
      <c r="AJ101" t="str">
        <f t="shared" si="40"/>
        <v>TP</v>
      </c>
      <c r="AK101" s="1" t="s">
        <v>193</v>
      </c>
      <c r="AL101" t="s">
        <v>741</v>
      </c>
      <c r="AM101" t="s">
        <v>742</v>
      </c>
      <c r="AN101" t="str">
        <f t="shared" si="41"/>
        <v>FPFN</v>
      </c>
      <c r="AO101" s="1" t="s">
        <v>193</v>
      </c>
      <c r="AP101" t="s">
        <v>790</v>
      </c>
      <c r="AQ101" t="s">
        <v>791</v>
      </c>
      <c r="AR101" t="str">
        <f t="shared" si="42"/>
        <v>FPFN</v>
      </c>
      <c r="AS101" s="1" t="s">
        <v>193</v>
      </c>
      <c r="AT101" t="s">
        <v>841</v>
      </c>
      <c r="AU101" t="s">
        <v>841</v>
      </c>
      <c r="AV101" t="str">
        <f t="shared" si="43"/>
        <v>TP</v>
      </c>
      <c r="AW101" s="1" t="s">
        <v>193</v>
      </c>
      <c r="AX101" t="s">
        <v>844</v>
      </c>
      <c r="AY101" t="s">
        <v>844</v>
      </c>
      <c r="AZ101" t="str">
        <f t="shared" si="44"/>
        <v>TP</v>
      </c>
      <c r="BA101" s="1" t="s">
        <v>193</v>
      </c>
      <c r="BB101" t="s">
        <v>944</v>
      </c>
      <c r="BC101" t="s">
        <v>944</v>
      </c>
      <c r="BD101" t="str">
        <f t="shared" si="45"/>
        <v>TP</v>
      </c>
      <c r="BE101" s="1" t="s">
        <v>193</v>
      </c>
      <c r="BF101" t="s">
        <v>1097</v>
      </c>
      <c r="BG101" t="s">
        <v>1098</v>
      </c>
      <c r="BH101" t="str">
        <f t="shared" si="46"/>
        <v>FPFN</v>
      </c>
      <c r="BI101" s="1" t="s">
        <v>193</v>
      </c>
      <c r="BJ101" t="s">
        <v>1212</v>
      </c>
      <c r="BK101" t="s">
        <v>1212</v>
      </c>
      <c r="BL101" t="str">
        <f t="shared" si="47"/>
        <v>TP</v>
      </c>
    </row>
    <row r="102" spans="1:64" x14ac:dyDescent="0.35">
      <c r="A102" s="1" t="s">
        <v>195</v>
      </c>
      <c r="B102" t="s">
        <v>103</v>
      </c>
      <c r="C102" t="s">
        <v>103</v>
      </c>
      <c r="D102" t="str">
        <f t="shared" si="32"/>
        <v>TP</v>
      </c>
      <c r="E102" s="1" t="s">
        <v>195</v>
      </c>
      <c r="F102" t="s">
        <v>30</v>
      </c>
      <c r="G102" t="s">
        <v>30</v>
      </c>
      <c r="H102" t="str">
        <f t="shared" si="33"/>
        <v>TN</v>
      </c>
      <c r="I102" s="1" t="s">
        <v>195</v>
      </c>
      <c r="J102" t="s">
        <v>30</v>
      </c>
      <c r="K102" t="s">
        <v>30</v>
      </c>
      <c r="L102" t="str">
        <f t="shared" si="34"/>
        <v>TN</v>
      </c>
      <c r="M102" s="1" t="s">
        <v>195</v>
      </c>
      <c r="N102" t="s">
        <v>30</v>
      </c>
      <c r="O102" t="s">
        <v>30</v>
      </c>
      <c r="P102" t="str">
        <f t="shared" si="35"/>
        <v>TN</v>
      </c>
      <c r="Q102" s="1" t="s">
        <v>195</v>
      </c>
      <c r="R102" t="s">
        <v>475</v>
      </c>
      <c r="S102" t="s">
        <v>475</v>
      </c>
      <c r="T102" t="str">
        <f t="shared" si="36"/>
        <v>TP</v>
      </c>
      <c r="U102" s="1" t="s">
        <v>195</v>
      </c>
      <c r="V102" t="s">
        <v>578</v>
      </c>
      <c r="W102" t="s">
        <v>578</v>
      </c>
      <c r="X102" t="str">
        <f t="shared" si="37"/>
        <v>TP</v>
      </c>
      <c r="Y102" s="1" t="s">
        <v>195</v>
      </c>
      <c r="Z102" t="s">
        <v>598</v>
      </c>
      <c r="AA102" t="s">
        <v>30</v>
      </c>
      <c r="AB102" t="str">
        <f t="shared" si="38"/>
        <v>FN</v>
      </c>
      <c r="AC102" s="1" t="s">
        <v>195</v>
      </c>
      <c r="AD102" t="s">
        <v>30</v>
      </c>
      <c r="AE102" t="s">
        <v>30</v>
      </c>
      <c r="AF102" t="str">
        <f t="shared" si="39"/>
        <v>TN</v>
      </c>
      <c r="AG102" s="1" t="s">
        <v>195</v>
      </c>
      <c r="AH102" t="s">
        <v>732</v>
      </c>
      <c r="AI102" t="s">
        <v>732</v>
      </c>
      <c r="AJ102" t="str">
        <f t="shared" si="40"/>
        <v>TP</v>
      </c>
      <c r="AK102" s="1" t="s">
        <v>195</v>
      </c>
      <c r="AL102" t="s">
        <v>743</v>
      </c>
      <c r="AM102" t="s">
        <v>738</v>
      </c>
      <c r="AN102" t="str">
        <f t="shared" si="41"/>
        <v>FPFN</v>
      </c>
      <c r="AO102" s="1" t="s">
        <v>195</v>
      </c>
      <c r="AP102" t="s">
        <v>792</v>
      </c>
      <c r="AQ102" t="s">
        <v>793</v>
      </c>
      <c r="AR102" t="str">
        <f t="shared" si="42"/>
        <v>FPFN</v>
      </c>
      <c r="AS102" s="1" t="s">
        <v>195</v>
      </c>
      <c r="AT102" t="s">
        <v>841</v>
      </c>
      <c r="AU102" t="s">
        <v>841</v>
      </c>
      <c r="AV102" t="str">
        <f t="shared" si="43"/>
        <v>TP</v>
      </c>
      <c r="AW102" s="1" t="s">
        <v>195</v>
      </c>
      <c r="AX102" t="s">
        <v>856</v>
      </c>
      <c r="AY102" t="s">
        <v>856</v>
      </c>
      <c r="AZ102" t="str">
        <f t="shared" si="44"/>
        <v>TP</v>
      </c>
      <c r="BA102" s="1" t="s">
        <v>195</v>
      </c>
      <c r="BB102" t="s">
        <v>945</v>
      </c>
      <c r="BC102" t="s">
        <v>946</v>
      </c>
      <c r="BD102" t="str">
        <f t="shared" si="45"/>
        <v>FPFN</v>
      </c>
      <c r="BE102" s="1" t="s">
        <v>195</v>
      </c>
      <c r="BF102" t="s">
        <v>1099</v>
      </c>
      <c r="BG102" t="s">
        <v>1100</v>
      </c>
      <c r="BH102" t="str">
        <f t="shared" si="46"/>
        <v>FPFN</v>
      </c>
      <c r="BI102" s="1" t="s">
        <v>195</v>
      </c>
      <c r="BJ102" t="s">
        <v>1213</v>
      </c>
      <c r="BK102" t="s">
        <v>1213</v>
      </c>
      <c r="BL102" t="str">
        <f t="shared" si="47"/>
        <v>TP</v>
      </c>
    </row>
    <row r="103" spans="1:64" x14ac:dyDescent="0.35">
      <c r="A103" s="1" t="s">
        <v>196</v>
      </c>
      <c r="B103" t="s">
        <v>30</v>
      </c>
      <c r="C103" t="s">
        <v>30</v>
      </c>
      <c r="D103" t="str">
        <f t="shared" si="32"/>
        <v>TN</v>
      </c>
      <c r="E103" s="1" t="s">
        <v>196</v>
      </c>
      <c r="F103" t="s">
        <v>30</v>
      </c>
      <c r="G103" t="s">
        <v>30</v>
      </c>
      <c r="H103" t="str">
        <f t="shared" si="33"/>
        <v>TN</v>
      </c>
      <c r="I103" s="1" t="s">
        <v>196</v>
      </c>
      <c r="J103" t="s">
        <v>30</v>
      </c>
      <c r="K103" t="s">
        <v>30</v>
      </c>
      <c r="L103" t="str">
        <f t="shared" si="34"/>
        <v>TN</v>
      </c>
      <c r="M103" s="1" t="s">
        <v>196</v>
      </c>
      <c r="N103" t="s">
        <v>30</v>
      </c>
      <c r="O103" t="s">
        <v>30</v>
      </c>
      <c r="P103" t="str">
        <f t="shared" si="35"/>
        <v>TN</v>
      </c>
      <c r="Q103" s="1" t="s">
        <v>196</v>
      </c>
      <c r="R103" t="s">
        <v>476</v>
      </c>
      <c r="S103" t="s">
        <v>476</v>
      </c>
      <c r="T103" t="str">
        <f t="shared" si="36"/>
        <v>TP</v>
      </c>
      <c r="U103" s="1" t="s">
        <v>196</v>
      </c>
      <c r="V103" t="s">
        <v>579</v>
      </c>
      <c r="W103" t="s">
        <v>579</v>
      </c>
      <c r="X103" t="str">
        <f t="shared" si="37"/>
        <v>TP</v>
      </c>
      <c r="Y103" s="1" t="s">
        <v>196</v>
      </c>
      <c r="Z103" t="s">
        <v>30</v>
      </c>
      <c r="AA103" t="s">
        <v>30</v>
      </c>
      <c r="AB103" t="str">
        <f t="shared" si="38"/>
        <v>TN</v>
      </c>
      <c r="AC103" s="1" t="s">
        <v>196</v>
      </c>
      <c r="AD103" t="s">
        <v>30</v>
      </c>
      <c r="AE103" t="s">
        <v>709</v>
      </c>
      <c r="AF103" t="str">
        <f t="shared" si="39"/>
        <v>FP</v>
      </c>
      <c r="AG103" s="1" t="s">
        <v>196</v>
      </c>
      <c r="AH103" t="s">
        <v>719</v>
      </c>
      <c r="AI103" t="s">
        <v>719</v>
      </c>
      <c r="AJ103" t="str">
        <f t="shared" si="40"/>
        <v>TP</v>
      </c>
      <c r="AK103" s="1" t="s">
        <v>196</v>
      </c>
      <c r="AL103" t="s">
        <v>734</v>
      </c>
      <c r="AM103" t="s">
        <v>735</v>
      </c>
      <c r="AN103" t="str">
        <f t="shared" si="41"/>
        <v>FPFN</v>
      </c>
      <c r="AO103" s="1" t="s">
        <v>196</v>
      </c>
      <c r="AP103" t="s">
        <v>30</v>
      </c>
      <c r="AQ103" t="s">
        <v>709</v>
      </c>
      <c r="AR103" t="str">
        <f t="shared" si="42"/>
        <v>FP</v>
      </c>
      <c r="AS103" s="1" t="s">
        <v>196</v>
      </c>
      <c r="AT103" t="s">
        <v>838</v>
      </c>
      <c r="AU103" t="s">
        <v>838</v>
      </c>
      <c r="AV103" t="str">
        <f t="shared" si="43"/>
        <v>TP</v>
      </c>
      <c r="AW103" s="1" t="s">
        <v>196</v>
      </c>
      <c r="AX103" t="s">
        <v>842</v>
      </c>
      <c r="AY103" t="s">
        <v>842</v>
      </c>
      <c r="AZ103" t="str">
        <f t="shared" si="44"/>
        <v>TP</v>
      </c>
      <c r="BA103" s="1" t="s">
        <v>196</v>
      </c>
      <c r="BB103" t="s">
        <v>947</v>
      </c>
      <c r="BC103" t="s">
        <v>947</v>
      </c>
      <c r="BD103" t="str">
        <f t="shared" si="45"/>
        <v>TP</v>
      </c>
      <c r="BE103" s="1" t="s">
        <v>196</v>
      </c>
      <c r="BF103" t="s">
        <v>1101</v>
      </c>
      <c r="BG103" t="s">
        <v>1102</v>
      </c>
      <c r="BH103" t="str">
        <f t="shared" si="46"/>
        <v>FPFN</v>
      </c>
      <c r="BI103" s="1" t="s">
        <v>196</v>
      </c>
      <c r="BJ103" t="s">
        <v>1214</v>
      </c>
      <c r="BK103" t="s">
        <v>1214</v>
      </c>
      <c r="BL103" t="str">
        <f t="shared" si="47"/>
        <v>TP</v>
      </c>
    </row>
    <row r="104" spans="1:64" x14ac:dyDescent="0.35">
      <c r="A104" s="1" t="s">
        <v>197</v>
      </c>
      <c r="B104" t="s">
        <v>198</v>
      </c>
      <c r="C104" t="s">
        <v>198</v>
      </c>
      <c r="D104" t="str">
        <f t="shared" si="32"/>
        <v>TP</v>
      </c>
      <c r="E104" s="1" t="s">
        <v>197</v>
      </c>
      <c r="F104" t="s">
        <v>30</v>
      </c>
      <c r="G104" t="s">
        <v>30</v>
      </c>
      <c r="H104" t="str">
        <f t="shared" si="33"/>
        <v>TN</v>
      </c>
      <c r="I104" s="1" t="s">
        <v>197</v>
      </c>
      <c r="J104" t="s">
        <v>30</v>
      </c>
      <c r="K104" t="s">
        <v>30</v>
      </c>
      <c r="L104" t="str">
        <f t="shared" si="34"/>
        <v>TN</v>
      </c>
      <c r="M104" s="1" t="s">
        <v>197</v>
      </c>
      <c r="N104" t="s">
        <v>364</v>
      </c>
      <c r="O104" t="s">
        <v>365</v>
      </c>
      <c r="P104" t="str">
        <f t="shared" si="35"/>
        <v>FPFN</v>
      </c>
      <c r="Q104" s="1" t="s">
        <v>197</v>
      </c>
      <c r="R104" t="s">
        <v>477</v>
      </c>
      <c r="S104" t="s">
        <v>477</v>
      </c>
      <c r="T104" t="str">
        <f t="shared" si="36"/>
        <v>TP</v>
      </c>
      <c r="U104" s="1" t="s">
        <v>197</v>
      </c>
      <c r="V104" t="s">
        <v>580</v>
      </c>
      <c r="W104" t="s">
        <v>580</v>
      </c>
      <c r="X104" t="str">
        <f t="shared" si="37"/>
        <v>TP</v>
      </c>
      <c r="Y104" s="1" t="s">
        <v>197</v>
      </c>
      <c r="Z104" t="s">
        <v>598</v>
      </c>
      <c r="AA104" t="s">
        <v>30</v>
      </c>
      <c r="AB104" t="str">
        <f t="shared" si="38"/>
        <v>FN</v>
      </c>
      <c r="AC104" s="1" t="s">
        <v>197</v>
      </c>
      <c r="AD104" t="s">
        <v>30</v>
      </c>
      <c r="AE104" t="s">
        <v>30</v>
      </c>
      <c r="AF104" t="str">
        <f t="shared" si="39"/>
        <v>TN</v>
      </c>
      <c r="AG104" s="1" t="s">
        <v>197</v>
      </c>
      <c r="AH104" t="s">
        <v>731</v>
      </c>
      <c r="AI104" t="s">
        <v>731</v>
      </c>
      <c r="AJ104" t="str">
        <f t="shared" si="40"/>
        <v>TP</v>
      </c>
      <c r="AK104" s="1" t="s">
        <v>197</v>
      </c>
      <c r="AL104" t="s">
        <v>741</v>
      </c>
      <c r="AM104" t="s">
        <v>742</v>
      </c>
      <c r="AN104" t="str">
        <f t="shared" si="41"/>
        <v>FPFN</v>
      </c>
      <c r="AO104" s="1" t="s">
        <v>197</v>
      </c>
      <c r="AP104" t="s">
        <v>794</v>
      </c>
      <c r="AQ104" t="s">
        <v>795</v>
      </c>
      <c r="AR104" t="str">
        <f t="shared" si="42"/>
        <v>FPFN</v>
      </c>
      <c r="AS104" s="1" t="s">
        <v>197</v>
      </c>
      <c r="AT104" t="s">
        <v>841</v>
      </c>
      <c r="AU104" t="s">
        <v>841</v>
      </c>
      <c r="AV104" t="str">
        <f t="shared" si="43"/>
        <v>TP</v>
      </c>
      <c r="AW104" s="1" t="s">
        <v>197</v>
      </c>
      <c r="AX104" t="s">
        <v>844</v>
      </c>
      <c r="AY104" t="s">
        <v>844</v>
      </c>
      <c r="AZ104" t="str">
        <f t="shared" si="44"/>
        <v>TP</v>
      </c>
      <c r="BA104" s="1" t="s">
        <v>197</v>
      </c>
      <c r="BB104" t="s">
        <v>948</v>
      </c>
      <c r="BC104" t="s">
        <v>949</v>
      </c>
      <c r="BD104" t="str">
        <f t="shared" si="45"/>
        <v>FPFN</v>
      </c>
      <c r="BE104" s="1" t="s">
        <v>197</v>
      </c>
      <c r="BF104" t="s">
        <v>1103</v>
      </c>
      <c r="BG104" t="s">
        <v>1103</v>
      </c>
      <c r="BH104" t="str">
        <f t="shared" si="46"/>
        <v>TP</v>
      </c>
      <c r="BI104" s="1" t="s">
        <v>197</v>
      </c>
      <c r="BJ104" t="s">
        <v>1215</v>
      </c>
      <c r="BK104" t="s">
        <v>1215</v>
      </c>
      <c r="BL104" t="str">
        <f t="shared" si="47"/>
        <v>TP</v>
      </c>
    </row>
    <row r="105" spans="1:64" x14ac:dyDescent="0.35">
      <c r="A105" s="1" t="s">
        <v>199</v>
      </c>
      <c r="B105" t="s">
        <v>200</v>
      </c>
      <c r="C105" t="s">
        <v>200</v>
      </c>
      <c r="D105" t="str">
        <f t="shared" si="32"/>
        <v>TP</v>
      </c>
      <c r="E105" s="1" t="s">
        <v>199</v>
      </c>
      <c r="F105" t="s">
        <v>30</v>
      </c>
      <c r="G105" t="s">
        <v>30</v>
      </c>
      <c r="H105" t="str">
        <f t="shared" si="33"/>
        <v>TN</v>
      </c>
      <c r="I105" s="1" t="s">
        <v>199</v>
      </c>
      <c r="J105" t="s">
        <v>30</v>
      </c>
      <c r="K105" t="s">
        <v>30</v>
      </c>
      <c r="L105" t="str">
        <f t="shared" si="34"/>
        <v>TN</v>
      </c>
      <c r="M105" s="1" t="s">
        <v>199</v>
      </c>
      <c r="N105" t="s">
        <v>366</v>
      </c>
      <c r="O105" t="s">
        <v>367</v>
      </c>
      <c r="P105" t="str">
        <f t="shared" si="35"/>
        <v>FPFN</v>
      </c>
      <c r="Q105" s="1" t="s">
        <v>199</v>
      </c>
      <c r="R105" t="s">
        <v>478</v>
      </c>
      <c r="S105" t="s">
        <v>478</v>
      </c>
      <c r="T105" t="str">
        <f t="shared" si="36"/>
        <v>TP</v>
      </c>
      <c r="U105" s="1" t="s">
        <v>199</v>
      </c>
      <c r="V105" t="s">
        <v>581</v>
      </c>
      <c r="W105" t="s">
        <v>581</v>
      </c>
      <c r="X105" t="str">
        <f t="shared" si="37"/>
        <v>TP</v>
      </c>
      <c r="Y105" s="1" t="s">
        <v>199</v>
      </c>
      <c r="Z105" t="s">
        <v>598</v>
      </c>
      <c r="AA105" t="s">
        <v>30</v>
      </c>
      <c r="AB105" t="str">
        <f t="shared" si="38"/>
        <v>FN</v>
      </c>
      <c r="AC105" s="1" t="s">
        <v>199</v>
      </c>
      <c r="AD105" t="s">
        <v>30</v>
      </c>
      <c r="AE105" t="s">
        <v>30</v>
      </c>
      <c r="AF105" t="str">
        <f t="shared" si="39"/>
        <v>TN</v>
      </c>
      <c r="AG105" s="1" t="s">
        <v>199</v>
      </c>
      <c r="AH105" t="s">
        <v>732</v>
      </c>
      <c r="AI105" t="s">
        <v>732</v>
      </c>
      <c r="AJ105" t="str">
        <f t="shared" si="40"/>
        <v>TP</v>
      </c>
      <c r="AK105" s="1" t="s">
        <v>199</v>
      </c>
      <c r="AL105" t="s">
        <v>743</v>
      </c>
      <c r="AM105" t="s">
        <v>738</v>
      </c>
      <c r="AN105" t="str">
        <f t="shared" si="41"/>
        <v>FPFN</v>
      </c>
      <c r="AO105" s="1" t="s">
        <v>199</v>
      </c>
      <c r="AP105" t="s">
        <v>796</v>
      </c>
      <c r="AQ105" t="s">
        <v>797</v>
      </c>
      <c r="AR105" t="str">
        <f t="shared" si="42"/>
        <v>FPFN</v>
      </c>
      <c r="AS105" s="1" t="s">
        <v>199</v>
      </c>
      <c r="AT105" t="s">
        <v>841</v>
      </c>
      <c r="AU105" t="s">
        <v>841</v>
      </c>
      <c r="AV105" t="str">
        <f t="shared" si="43"/>
        <v>TP</v>
      </c>
      <c r="AW105" s="1" t="s">
        <v>199</v>
      </c>
      <c r="AX105" t="s">
        <v>844</v>
      </c>
      <c r="AY105" t="s">
        <v>844</v>
      </c>
      <c r="AZ105" t="str">
        <f t="shared" si="44"/>
        <v>TP</v>
      </c>
      <c r="BA105" s="1" t="s">
        <v>199</v>
      </c>
      <c r="BB105" t="s">
        <v>950</v>
      </c>
      <c r="BC105" t="s">
        <v>951</v>
      </c>
      <c r="BD105" t="str">
        <f t="shared" si="45"/>
        <v>FPFN</v>
      </c>
      <c r="BE105" s="1" t="s">
        <v>199</v>
      </c>
      <c r="BF105" t="s">
        <v>1104</v>
      </c>
      <c r="BG105" t="s">
        <v>1105</v>
      </c>
      <c r="BH105" t="str">
        <f t="shared" si="46"/>
        <v>FPFN</v>
      </c>
      <c r="BI105" s="1" t="s">
        <v>199</v>
      </c>
      <c r="BJ105" t="s">
        <v>1216</v>
      </c>
      <c r="BK105" t="s">
        <v>1216</v>
      </c>
      <c r="BL105" t="str">
        <f t="shared" si="47"/>
        <v>TP</v>
      </c>
    </row>
    <row r="106" spans="1:64" x14ac:dyDescent="0.35">
      <c r="A106" s="1" t="s">
        <v>201</v>
      </c>
      <c r="B106" t="s">
        <v>202</v>
      </c>
      <c r="C106" t="s">
        <v>202</v>
      </c>
      <c r="D106" t="str">
        <f t="shared" si="32"/>
        <v>TP</v>
      </c>
      <c r="E106" s="1" t="s">
        <v>201</v>
      </c>
      <c r="F106" t="s">
        <v>30</v>
      </c>
      <c r="G106" t="s">
        <v>30</v>
      </c>
      <c r="H106" t="str">
        <f t="shared" si="33"/>
        <v>TN</v>
      </c>
      <c r="I106" s="1" t="s">
        <v>201</v>
      </c>
      <c r="J106" t="s">
        <v>30</v>
      </c>
      <c r="K106" t="s">
        <v>30</v>
      </c>
      <c r="L106" t="str">
        <f t="shared" si="34"/>
        <v>TN</v>
      </c>
      <c r="M106" s="1" t="s">
        <v>201</v>
      </c>
      <c r="N106" t="s">
        <v>368</v>
      </c>
      <c r="O106" t="s">
        <v>368</v>
      </c>
      <c r="P106" t="str">
        <f t="shared" si="35"/>
        <v>TP</v>
      </c>
      <c r="Q106" s="1" t="s">
        <v>201</v>
      </c>
      <c r="R106" t="s">
        <v>479</v>
      </c>
      <c r="S106" t="s">
        <v>479</v>
      </c>
      <c r="T106" t="str">
        <f t="shared" si="36"/>
        <v>TP</v>
      </c>
      <c r="U106" s="1" t="s">
        <v>201</v>
      </c>
      <c r="V106" t="s">
        <v>582</v>
      </c>
      <c r="W106" t="s">
        <v>582</v>
      </c>
      <c r="X106" t="str">
        <f t="shared" si="37"/>
        <v>TP</v>
      </c>
      <c r="Y106" s="1" t="s">
        <v>201</v>
      </c>
      <c r="Z106" t="s">
        <v>598</v>
      </c>
      <c r="AA106" t="s">
        <v>30</v>
      </c>
      <c r="AB106" t="str">
        <f t="shared" si="38"/>
        <v>FN</v>
      </c>
      <c r="AC106" s="1" t="s">
        <v>201</v>
      </c>
      <c r="AD106" t="s">
        <v>30</v>
      </c>
      <c r="AE106" t="s">
        <v>30</v>
      </c>
      <c r="AF106" t="str">
        <f t="shared" si="39"/>
        <v>TN</v>
      </c>
      <c r="AG106" s="1" t="s">
        <v>201</v>
      </c>
      <c r="AH106" t="s">
        <v>732</v>
      </c>
      <c r="AI106" t="s">
        <v>732</v>
      </c>
      <c r="AJ106" t="str">
        <f t="shared" si="40"/>
        <v>TP</v>
      </c>
      <c r="AK106" s="1" t="s">
        <v>201</v>
      </c>
      <c r="AL106" t="s">
        <v>743</v>
      </c>
      <c r="AM106" t="s">
        <v>738</v>
      </c>
      <c r="AN106" t="str">
        <f t="shared" si="41"/>
        <v>FPFN</v>
      </c>
      <c r="AO106" s="1" t="s">
        <v>201</v>
      </c>
      <c r="AP106" t="s">
        <v>798</v>
      </c>
      <c r="AQ106" t="s">
        <v>799</v>
      </c>
      <c r="AR106" t="str">
        <f t="shared" si="42"/>
        <v>FPFN</v>
      </c>
      <c r="AS106" s="1" t="s">
        <v>201</v>
      </c>
      <c r="AT106" t="s">
        <v>841</v>
      </c>
      <c r="AU106" t="s">
        <v>841</v>
      </c>
      <c r="AV106" t="str">
        <f t="shared" si="43"/>
        <v>TP</v>
      </c>
      <c r="AW106" s="1" t="s">
        <v>201</v>
      </c>
      <c r="AX106" t="s">
        <v>846</v>
      </c>
      <c r="AY106" t="s">
        <v>846</v>
      </c>
      <c r="AZ106" t="str">
        <f t="shared" si="44"/>
        <v>TP</v>
      </c>
      <c r="BA106" s="1" t="s">
        <v>201</v>
      </c>
      <c r="BB106" t="s">
        <v>952</v>
      </c>
      <c r="BC106" t="s">
        <v>952</v>
      </c>
      <c r="BD106" t="str">
        <f t="shared" si="45"/>
        <v>TP</v>
      </c>
      <c r="BE106" s="1" t="s">
        <v>201</v>
      </c>
      <c r="BF106" t="s">
        <v>1106</v>
      </c>
      <c r="BG106" t="s">
        <v>1107</v>
      </c>
      <c r="BH106" t="str">
        <f t="shared" si="46"/>
        <v>FPFN</v>
      </c>
      <c r="BI106" s="1" t="s">
        <v>201</v>
      </c>
      <c r="BJ106" t="s">
        <v>1217</v>
      </c>
      <c r="BK106" t="s">
        <v>1217</v>
      </c>
      <c r="BL106" t="str">
        <f t="shared" si="47"/>
        <v>TP</v>
      </c>
    </row>
    <row r="107" spans="1:64" x14ac:dyDescent="0.35">
      <c r="A107" s="1" t="s">
        <v>203</v>
      </c>
      <c r="B107" t="s">
        <v>30</v>
      </c>
      <c r="C107" t="s">
        <v>30</v>
      </c>
      <c r="D107" t="str">
        <f t="shared" si="32"/>
        <v>TN</v>
      </c>
      <c r="E107" s="1" t="s">
        <v>203</v>
      </c>
      <c r="F107" t="s">
        <v>30</v>
      </c>
      <c r="G107" t="s">
        <v>30</v>
      </c>
      <c r="H107" t="str">
        <f t="shared" si="33"/>
        <v>TN</v>
      </c>
      <c r="I107" s="1" t="s">
        <v>203</v>
      </c>
      <c r="J107" t="s">
        <v>30</v>
      </c>
      <c r="K107" t="s">
        <v>30</v>
      </c>
      <c r="L107" t="str">
        <f t="shared" si="34"/>
        <v>TN</v>
      </c>
      <c r="M107" s="1" t="s">
        <v>203</v>
      </c>
      <c r="N107" t="s">
        <v>369</v>
      </c>
      <c r="O107" t="s">
        <v>370</v>
      </c>
      <c r="P107" t="str">
        <f t="shared" si="35"/>
        <v>FPFN</v>
      </c>
      <c r="Q107" s="1" t="s">
        <v>203</v>
      </c>
      <c r="R107" t="s">
        <v>480</v>
      </c>
      <c r="S107" t="s">
        <v>480</v>
      </c>
      <c r="T107" t="str">
        <f t="shared" si="36"/>
        <v>TP</v>
      </c>
      <c r="U107" s="1" t="s">
        <v>203</v>
      </c>
      <c r="V107" t="s">
        <v>583</v>
      </c>
      <c r="W107" t="s">
        <v>583</v>
      </c>
      <c r="X107" t="str">
        <f t="shared" si="37"/>
        <v>TP</v>
      </c>
      <c r="Y107" s="1" t="s">
        <v>203</v>
      </c>
      <c r="Z107" t="s">
        <v>598</v>
      </c>
      <c r="AA107" t="s">
        <v>30</v>
      </c>
      <c r="AB107" t="str">
        <f t="shared" si="38"/>
        <v>FN</v>
      </c>
      <c r="AC107" s="1" t="s">
        <v>203</v>
      </c>
      <c r="AD107" t="s">
        <v>30</v>
      </c>
      <c r="AE107" t="s">
        <v>30</v>
      </c>
      <c r="AF107" t="str">
        <f t="shared" si="39"/>
        <v>TN</v>
      </c>
      <c r="AG107" s="1" t="s">
        <v>203</v>
      </c>
      <c r="AH107" t="s">
        <v>731</v>
      </c>
      <c r="AI107" t="s">
        <v>731</v>
      </c>
      <c r="AJ107" t="str">
        <f t="shared" si="40"/>
        <v>TP</v>
      </c>
      <c r="AK107" s="1" t="s">
        <v>203</v>
      </c>
      <c r="AL107" t="s">
        <v>741</v>
      </c>
      <c r="AM107" t="s">
        <v>742</v>
      </c>
      <c r="AN107" t="str">
        <f t="shared" si="41"/>
        <v>FPFN</v>
      </c>
      <c r="AO107" s="1" t="s">
        <v>203</v>
      </c>
      <c r="AP107" t="s">
        <v>800</v>
      </c>
      <c r="AQ107" t="s">
        <v>801</v>
      </c>
      <c r="AR107" t="str">
        <f t="shared" si="42"/>
        <v>FPFN</v>
      </c>
      <c r="AS107" s="1" t="s">
        <v>203</v>
      </c>
      <c r="AT107" t="s">
        <v>841</v>
      </c>
      <c r="AU107" t="s">
        <v>841</v>
      </c>
      <c r="AV107" t="str">
        <f t="shared" si="43"/>
        <v>TP</v>
      </c>
      <c r="AW107" s="1" t="s">
        <v>203</v>
      </c>
      <c r="AX107" t="s">
        <v>844</v>
      </c>
      <c r="AY107" t="s">
        <v>844</v>
      </c>
      <c r="AZ107" t="str">
        <f t="shared" si="44"/>
        <v>TP</v>
      </c>
      <c r="BA107" s="1" t="s">
        <v>203</v>
      </c>
      <c r="BB107" t="s">
        <v>953</v>
      </c>
      <c r="BC107" t="s">
        <v>953</v>
      </c>
      <c r="BD107" t="str">
        <f t="shared" si="45"/>
        <v>TP</v>
      </c>
      <c r="BE107" s="1" t="s">
        <v>203</v>
      </c>
      <c r="BF107" t="s">
        <v>1108</v>
      </c>
      <c r="BG107" t="s">
        <v>1109</v>
      </c>
      <c r="BH107" t="str">
        <f t="shared" si="46"/>
        <v>FPFN</v>
      </c>
      <c r="BI107" s="1" t="s">
        <v>203</v>
      </c>
      <c r="BJ107" t="s">
        <v>1218</v>
      </c>
      <c r="BK107" t="s">
        <v>1218</v>
      </c>
      <c r="BL107" t="str">
        <f t="shared" si="47"/>
        <v>TP</v>
      </c>
    </row>
    <row r="108" spans="1:64" x14ac:dyDescent="0.35">
      <c r="A108" s="1" t="s">
        <v>204</v>
      </c>
      <c r="B108" t="s">
        <v>30</v>
      </c>
      <c r="C108" t="s">
        <v>30</v>
      </c>
      <c r="D108" t="str">
        <f t="shared" si="32"/>
        <v>TN</v>
      </c>
      <c r="E108" s="1" t="s">
        <v>204</v>
      </c>
      <c r="F108" t="s">
        <v>30</v>
      </c>
      <c r="G108" t="s">
        <v>30</v>
      </c>
      <c r="H108" t="str">
        <f t="shared" si="33"/>
        <v>TN</v>
      </c>
      <c r="I108" s="1" t="s">
        <v>204</v>
      </c>
      <c r="J108" t="s">
        <v>30</v>
      </c>
      <c r="K108" t="s">
        <v>30</v>
      </c>
      <c r="L108" t="str">
        <f t="shared" si="34"/>
        <v>TN</v>
      </c>
      <c r="M108" s="1" t="s">
        <v>204</v>
      </c>
      <c r="N108" t="s">
        <v>371</v>
      </c>
      <c r="O108" t="s">
        <v>372</v>
      </c>
      <c r="P108" t="str">
        <f t="shared" si="35"/>
        <v>FPFN</v>
      </c>
      <c r="Q108" s="1" t="s">
        <v>204</v>
      </c>
      <c r="R108" t="s">
        <v>481</v>
      </c>
      <c r="S108" t="s">
        <v>481</v>
      </c>
      <c r="T108" t="str">
        <f t="shared" si="36"/>
        <v>TP</v>
      </c>
      <c r="U108" s="1" t="s">
        <v>204</v>
      </c>
      <c r="V108" t="s">
        <v>584</v>
      </c>
      <c r="W108" t="s">
        <v>584</v>
      </c>
      <c r="X108" t="str">
        <f t="shared" si="37"/>
        <v>TP</v>
      </c>
      <c r="Y108" s="1" t="s">
        <v>204</v>
      </c>
      <c r="Z108" t="s">
        <v>598</v>
      </c>
      <c r="AA108" t="s">
        <v>30</v>
      </c>
      <c r="AB108" t="str">
        <f t="shared" si="38"/>
        <v>FN</v>
      </c>
      <c r="AC108" s="1" t="s">
        <v>204</v>
      </c>
      <c r="AD108" t="s">
        <v>30</v>
      </c>
      <c r="AE108" t="s">
        <v>30</v>
      </c>
      <c r="AF108" t="str">
        <f t="shared" si="39"/>
        <v>TN</v>
      </c>
      <c r="AG108" s="1" t="s">
        <v>204</v>
      </c>
      <c r="AH108" t="s">
        <v>731</v>
      </c>
      <c r="AI108" t="s">
        <v>733</v>
      </c>
      <c r="AJ108" t="str">
        <f t="shared" si="40"/>
        <v>FPFN</v>
      </c>
      <c r="AK108" s="1" t="s">
        <v>204</v>
      </c>
      <c r="AL108" t="s">
        <v>741</v>
      </c>
      <c r="AM108" t="s">
        <v>742</v>
      </c>
      <c r="AN108" t="str">
        <f t="shared" si="41"/>
        <v>FPFN</v>
      </c>
      <c r="AO108" s="1" t="s">
        <v>204</v>
      </c>
      <c r="AP108" t="s">
        <v>802</v>
      </c>
      <c r="AQ108" t="s">
        <v>803</v>
      </c>
      <c r="AR108" t="str">
        <f t="shared" si="42"/>
        <v>FPFN</v>
      </c>
      <c r="AS108" s="1" t="s">
        <v>204</v>
      </c>
      <c r="AT108" t="s">
        <v>841</v>
      </c>
      <c r="AU108" t="s">
        <v>841</v>
      </c>
      <c r="AV108" t="str">
        <f t="shared" si="43"/>
        <v>TP</v>
      </c>
      <c r="AW108" s="1" t="s">
        <v>204</v>
      </c>
      <c r="AX108" t="s">
        <v>847</v>
      </c>
      <c r="AY108" t="s">
        <v>847</v>
      </c>
      <c r="AZ108" t="str">
        <f t="shared" si="44"/>
        <v>TP</v>
      </c>
      <c r="BA108" s="1" t="s">
        <v>204</v>
      </c>
      <c r="BB108" t="s">
        <v>954</v>
      </c>
      <c r="BC108" t="s">
        <v>955</v>
      </c>
      <c r="BD108" t="str">
        <f t="shared" si="45"/>
        <v>FPFN</v>
      </c>
      <c r="BE108" s="1" t="s">
        <v>204</v>
      </c>
      <c r="BF108" t="s">
        <v>1110</v>
      </c>
      <c r="BG108" t="s">
        <v>1111</v>
      </c>
      <c r="BH108" t="str">
        <f t="shared" si="46"/>
        <v>FPFN</v>
      </c>
      <c r="BI108" s="1" t="s">
        <v>204</v>
      </c>
      <c r="BJ108" t="s">
        <v>1219</v>
      </c>
      <c r="BK108" t="s">
        <v>1219</v>
      </c>
      <c r="BL108" t="str">
        <f t="shared" si="47"/>
        <v>TP</v>
      </c>
    </row>
    <row r="109" spans="1:64" x14ac:dyDescent="0.35">
      <c r="A109" s="1" t="s">
        <v>205</v>
      </c>
      <c r="B109" t="s">
        <v>206</v>
      </c>
      <c r="C109" t="s">
        <v>206</v>
      </c>
      <c r="D109" t="str">
        <f t="shared" ref="D109:D140" si="48">IF(AND(B109=C109,C109&lt;&gt;""),"TP",IF(AND(B109="",C109&lt;&gt;""),"FP",IF(AND(B109="",C109=""),"TN",IF(AND(B109&lt;&gt;"",C109=""),"FN",IF(AND(B109&lt;&gt;"",C109&lt;&gt;"",B109&lt;&gt;C109),"FPFN")))))</f>
        <v>TP</v>
      </c>
      <c r="E109" s="1" t="s">
        <v>205</v>
      </c>
      <c r="F109" t="s">
        <v>30</v>
      </c>
      <c r="G109" t="s">
        <v>30</v>
      </c>
      <c r="H109" t="str">
        <f t="shared" ref="H109:H140" si="49">IF(AND(F109=G109,G109&lt;&gt;""),"TP",IF(AND(F109="",G109&lt;&gt;""),"FP",IF(AND(F109="",G109=""),"TN",IF(AND(F109&lt;&gt;"",G109=""),"FN",IF(AND(F109&lt;&gt;"",G109&lt;&gt;"",F109&lt;&gt;G109),"FPFN")))))</f>
        <v>TN</v>
      </c>
      <c r="I109" s="1" t="s">
        <v>205</v>
      </c>
      <c r="J109" t="s">
        <v>30</v>
      </c>
      <c r="K109" t="s">
        <v>30</v>
      </c>
      <c r="L109" t="str">
        <f t="shared" ref="L109:L140" si="50">IF(AND(J109=K109,K109&lt;&gt;""),"TP",IF(AND(J109="",K109&lt;&gt;""),"FP",IF(AND(J109="",K109=""),"TN",IF(AND(J109&lt;&gt;"",K109=""),"FN",IF(AND(J109&lt;&gt;"",K109&lt;&gt;"",J109&lt;&gt;K109),"FPFN")))))</f>
        <v>TN</v>
      </c>
      <c r="M109" s="1" t="s">
        <v>205</v>
      </c>
      <c r="N109" t="s">
        <v>373</v>
      </c>
      <c r="O109" t="s">
        <v>374</v>
      </c>
      <c r="P109" t="str">
        <f t="shared" ref="P109:P140" si="51">IF(AND(N109=O109,O109&lt;&gt;""),"TP",IF(AND(N109="",O109&lt;&gt;""),"FP",IF(AND(N109="",O109=""),"TN",IF(AND(N109&lt;&gt;"",O109=""),"FN",IF(AND(N109&lt;&gt;"",O109&lt;&gt;"",N109&lt;&gt;O109),"FPFN")))))</f>
        <v>FPFN</v>
      </c>
      <c r="Q109" s="1" t="s">
        <v>205</v>
      </c>
      <c r="R109" t="s">
        <v>482</v>
      </c>
      <c r="S109" t="s">
        <v>482</v>
      </c>
      <c r="T109" t="str">
        <f t="shared" ref="T109:T140" si="52">IF(AND(R109=S109,S109&lt;&gt;""),"TP",IF(AND(R109="",S109&lt;&gt;""),"FP",IF(AND(R109="",S109=""),"TN",IF(AND(R109&lt;&gt;"",S109=""),"FN",IF(AND(R109&lt;&gt;"",S109&lt;&gt;"",R109&lt;&gt;S109),"FPFN")))))</f>
        <v>TP</v>
      </c>
      <c r="U109" s="1" t="s">
        <v>205</v>
      </c>
      <c r="V109" t="s">
        <v>585</v>
      </c>
      <c r="W109" t="s">
        <v>585</v>
      </c>
      <c r="X109" t="str">
        <f t="shared" ref="X109:X140" si="53">IF(AND(V109=W109,W109&lt;&gt;""),"TP",IF(AND(V109="",W109&lt;&gt;""),"FP",IF(AND(V109="",W109=""),"TN",IF(AND(V109&lt;&gt;"",W109=""),"FN",IF(AND(V109&lt;&gt;"",W109&lt;&gt;"",V109&lt;&gt;W109),"FPFN")))))</f>
        <v>TP</v>
      </c>
      <c r="Y109" s="1" t="s">
        <v>205</v>
      </c>
      <c r="Z109" t="s">
        <v>598</v>
      </c>
      <c r="AA109" t="s">
        <v>30</v>
      </c>
      <c r="AB109" t="str">
        <f t="shared" ref="AB109:AB140" si="54">IF(AND(Z109=AA109,AA109&lt;&gt;""),"TP",IF(AND(Z109="",AA109&lt;&gt;""),"FP",IF(AND(Z109="",AA109=""),"TN",IF(AND(Z109&lt;&gt;"",AA109=""),"FN",IF(AND(Z109&lt;&gt;"",AA109&lt;&gt;"",Z109&lt;&gt;AA109),"FPFN")))))</f>
        <v>FN</v>
      </c>
      <c r="AC109" s="1" t="s">
        <v>205</v>
      </c>
      <c r="AD109" t="s">
        <v>30</v>
      </c>
      <c r="AE109" t="s">
        <v>30</v>
      </c>
      <c r="AF109" t="str">
        <f t="shared" ref="AF109:AF140" si="55">IF(AND(AD109=AE109,AE109&lt;&gt;""),"TP",IF(AND(AD109="",AE109&lt;&gt;""),"FP",IF(AND(AD109="",AE109=""),"TN",IF(AND(AD109&lt;&gt;"",AE109=""),"FN",IF(AND(AD109&lt;&gt;"",AE109&lt;&gt;"",AD109&lt;&gt;AE109),"FPFN")))))</f>
        <v>TN</v>
      </c>
      <c r="AG109" s="1" t="s">
        <v>205</v>
      </c>
      <c r="AH109" t="s">
        <v>731</v>
      </c>
      <c r="AI109" t="s">
        <v>731</v>
      </c>
      <c r="AJ109" t="str">
        <f t="shared" ref="AJ109:AJ140" si="56">IF(AND(AH109=AI109,AI109&lt;&gt;""),"TP",IF(AND(AH109="",AI109&lt;&gt;""),"FP",IF(AND(AH109="",AI109=""),"TN",IF(AND(AH109&lt;&gt;"",AI109=""),"FN",IF(AND(AH109&lt;&gt;"",AI109&lt;&gt;"",AH109&lt;&gt;AI109),"FPFN")))))</f>
        <v>TP</v>
      </c>
      <c r="AK109" s="1" t="s">
        <v>205</v>
      </c>
      <c r="AL109" t="s">
        <v>741</v>
      </c>
      <c r="AM109" t="s">
        <v>742</v>
      </c>
      <c r="AN109" t="str">
        <f t="shared" ref="AN109:AN140" si="57">IF(AND(AL109=AM109,AM109&lt;&gt;""),"TP",IF(AND(AL109="",AM109&lt;&gt;""),"FP",IF(AND(AL109="",AM109=""),"TN",IF(AND(AL109&lt;&gt;"",AM109=""),"FN",IF(AND(AL109&lt;&gt;"",AM109&lt;&gt;"",AL109&lt;&gt;AM109),"FPFN")))))</f>
        <v>FPFN</v>
      </c>
      <c r="AO109" s="1" t="s">
        <v>205</v>
      </c>
      <c r="AP109" t="s">
        <v>804</v>
      </c>
      <c r="AQ109" t="s">
        <v>805</v>
      </c>
      <c r="AR109" t="str">
        <f t="shared" ref="AR109:AR140" si="58">IF(AND(AP109=AQ109,AQ109&lt;&gt;""),"TP",IF(AND(AP109="",AQ109&lt;&gt;""),"FP",IF(AND(AP109="",AQ109=""),"TN",IF(AND(AP109&lt;&gt;"",AQ109=""),"FN",IF(AND(AP109&lt;&gt;"",AQ109&lt;&gt;"",AP109&lt;&gt;AQ109),"FPFN")))))</f>
        <v>FPFN</v>
      </c>
      <c r="AS109" s="1" t="s">
        <v>205</v>
      </c>
      <c r="AT109" t="s">
        <v>841</v>
      </c>
      <c r="AU109" t="s">
        <v>841</v>
      </c>
      <c r="AV109" t="str">
        <f t="shared" ref="AV109:AV140" si="59">IF(AND(AT109=AU109,AU109&lt;&gt;""),"TP",IF(AND(AT109="",AU109&lt;&gt;""),"FP",IF(AND(AT109="",AU109=""),"TN",IF(AND(AT109&lt;&gt;"",AU109=""),"FN",IF(AND(AT109&lt;&gt;"",AU109&lt;&gt;"",AT109&lt;&gt;AU109),"FPFN")))))</f>
        <v>TP</v>
      </c>
      <c r="AW109" s="1" t="s">
        <v>205</v>
      </c>
      <c r="AX109" t="s">
        <v>844</v>
      </c>
      <c r="AY109" t="s">
        <v>844</v>
      </c>
      <c r="AZ109" t="str">
        <f t="shared" ref="AZ109:AZ140" si="60">IF(AND(AX109=AY109,AY109&lt;&gt;""),"TP",IF(AND(AX109="",AY109&lt;&gt;""),"FP",IF(AND(AX109="",AY109=""),"TN",IF(AND(AX109&lt;&gt;"",AY109=""),"FN",IF(AND(AX109&lt;&gt;"",AY109&lt;&gt;"",AX109&lt;&gt;AY109),"FPFN")))))</f>
        <v>TP</v>
      </c>
      <c r="BA109" s="1" t="s">
        <v>205</v>
      </c>
      <c r="BB109" t="s">
        <v>956</v>
      </c>
      <c r="BC109" t="s">
        <v>956</v>
      </c>
      <c r="BD109" t="str">
        <f t="shared" ref="BD109:BD140" si="61">IF(AND(BB109=BC109,BC109&lt;&gt;""),"TP",IF(AND(BB109="",BC109&lt;&gt;""),"FP",IF(AND(BB109="",BC109=""),"TN",IF(AND(BB109&lt;&gt;"",BC109=""),"FN",IF(AND(BB109&lt;&gt;"",BC109&lt;&gt;"",BB109&lt;&gt;BC109),"FPFN")))))</f>
        <v>TP</v>
      </c>
      <c r="BE109" s="1" t="s">
        <v>205</v>
      </c>
      <c r="BF109" t="s">
        <v>1112</v>
      </c>
      <c r="BG109" t="s">
        <v>1113</v>
      </c>
      <c r="BH109" t="str">
        <f t="shared" ref="BH109:BH140" si="62">IF(AND(BF109=BG109,BG109&lt;&gt;""),"TP",IF(AND(BF109="",BG109&lt;&gt;""),"FP",IF(AND(BF109="",BG109=""),"TN",IF(AND(BF109&lt;&gt;"",BG109=""),"FN",IF(AND(BF109&lt;&gt;"",BG109&lt;&gt;"",BF109&lt;&gt;BG109),"FPFN")))))</f>
        <v>FPFN</v>
      </c>
      <c r="BI109" s="1" t="s">
        <v>205</v>
      </c>
      <c r="BJ109" t="s">
        <v>1220</v>
      </c>
      <c r="BK109" t="s">
        <v>1220</v>
      </c>
      <c r="BL109" t="str">
        <f t="shared" ref="BL109:BL140" si="63">IF(AND(BJ109=BK109,BK109&lt;&gt;""),"TP",IF(AND(BJ109="",BK109&lt;&gt;""),"FP",IF(AND(BJ109="",BK109=""),"TN",IF(AND(BJ109&lt;&gt;"",BK109=""),"FN",IF(AND(BJ109&lt;&gt;"",BK109&lt;&gt;"",BJ109&lt;&gt;BK109),"FPFN")))))</f>
        <v>TP</v>
      </c>
    </row>
    <row r="110" spans="1:64" x14ac:dyDescent="0.35">
      <c r="A110" s="1" t="s">
        <v>207</v>
      </c>
      <c r="B110" t="s">
        <v>30</v>
      </c>
      <c r="C110" t="s">
        <v>30</v>
      </c>
      <c r="D110" t="str">
        <f t="shared" si="48"/>
        <v>TN</v>
      </c>
      <c r="E110" s="1" t="s">
        <v>207</v>
      </c>
      <c r="F110" t="s">
        <v>30</v>
      </c>
      <c r="G110" t="s">
        <v>30</v>
      </c>
      <c r="H110" t="str">
        <f t="shared" si="49"/>
        <v>TN</v>
      </c>
      <c r="I110" s="1" t="s">
        <v>207</v>
      </c>
      <c r="J110" t="s">
        <v>30</v>
      </c>
      <c r="K110" t="s">
        <v>30</v>
      </c>
      <c r="L110" t="str">
        <f t="shared" si="50"/>
        <v>TN</v>
      </c>
      <c r="M110" s="1" t="s">
        <v>207</v>
      </c>
      <c r="N110" t="s">
        <v>371</v>
      </c>
      <c r="O110" t="s">
        <v>372</v>
      </c>
      <c r="P110" t="str">
        <f t="shared" si="51"/>
        <v>FPFN</v>
      </c>
      <c r="Q110" s="1" t="s">
        <v>207</v>
      </c>
      <c r="R110" t="s">
        <v>481</v>
      </c>
      <c r="S110" t="s">
        <v>481</v>
      </c>
      <c r="T110" t="str">
        <f t="shared" si="52"/>
        <v>TP</v>
      </c>
      <c r="U110" s="1" t="s">
        <v>207</v>
      </c>
      <c r="V110" t="s">
        <v>584</v>
      </c>
      <c r="W110" t="s">
        <v>584</v>
      </c>
      <c r="X110" t="str">
        <f t="shared" si="53"/>
        <v>TP</v>
      </c>
      <c r="Y110" s="1" t="s">
        <v>207</v>
      </c>
      <c r="Z110" t="s">
        <v>598</v>
      </c>
      <c r="AA110" t="s">
        <v>30</v>
      </c>
      <c r="AB110" t="str">
        <f t="shared" si="54"/>
        <v>FN</v>
      </c>
      <c r="AC110" s="1" t="s">
        <v>207</v>
      </c>
      <c r="AD110" t="s">
        <v>30</v>
      </c>
      <c r="AE110" t="s">
        <v>30</v>
      </c>
      <c r="AF110" t="str">
        <f t="shared" si="55"/>
        <v>TN</v>
      </c>
      <c r="AG110" s="1" t="s">
        <v>207</v>
      </c>
      <c r="AH110" t="s">
        <v>731</v>
      </c>
      <c r="AI110" t="s">
        <v>733</v>
      </c>
      <c r="AJ110" t="str">
        <f t="shared" si="56"/>
        <v>FPFN</v>
      </c>
      <c r="AK110" s="1" t="s">
        <v>207</v>
      </c>
      <c r="AL110" t="s">
        <v>741</v>
      </c>
      <c r="AM110" t="s">
        <v>742</v>
      </c>
      <c r="AN110" t="str">
        <f t="shared" si="57"/>
        <v>FPFN</v>
      </c>
      <c r="AO110" s="1" t="s">
        <v>207</v>
      </c>
      <c r="AP110" t="s">
        <v>806</v>
      </c>
      <c r="AQ110" t="s">
        <v>807</v>
      </c>
      <c r="AR110" t="str">
        <f t="shared" si="58"/>
        <v>FPFN</v>
      </c>
      <c r="AS110" s="1" t="s">
        <v>207</v>
      </c>
      <c r="AT110" t="s">
        <v>841</v>
      </c>
      <c r="AU110" t="s">
        <v>841</v>
      </c>
      <c r="AV110" t="str">
        <f t="shared" si="59"/>
        <v>TP</v>
      </c>
      <c r="AW110" s="1" t="s">
        <v>207</v>
      </c>
      <c r="AX110" t="s">
        <v>847</v>
      </c>
      <c r="AY110" t="s">
        <v>847</v>
      </c>
      <c r="AZ110" t="str">
        <f t="shared" si="60"/>
        <v>TP</v>
      </c>
      <c r="BA110" s="1" t="s">
        <v>207</v>
      </c>
      <c r="BB110" t="s">
        <v>954</v>
      </c>
      <c r="BC110" t="s">
        <v>955</v>
      </c>
      <c r="BD110" t="str">
        <f t="shared" si="61"/>
        <v>FPFN</v>
      </c>
      <c r="BE110" s="1" t="s">
        <v>207</v>
      </c>
      <c r="BF110" t="s">
        <v>1114</v>
      </c>
      <c r="BG110" t="s">
        <v>1115</v>
      </c>
      <c r="BH110" t="str">
        <f t="shared" si="62"/>
        <v>FPFN</v>
      </c>
      <c r="BI110" s="1" t="s">
        <v>207</v>
      </c>
      <c r="BJ110" t="s">
        <v>1219</v>
      </c>
      <c r="BK110" t="s">
        <v>1219</v>
      </c>
      <c r="BL110" t="str">
        <f t="shared" si="63"/>
        <v>TP</v>
      </c>
    </row>
    <row r="111" spans="1:64" x14ac:dyDescent="0.35">
      <c r="A111" s="1" t="s">
        <v>208</v>
      </c>
      <c r="B111" t="s">
        <v>209</v>
      </c>
      <c r="C111" t="s">
        <v>209</v>
      </c>
      <c r="D111" t="str">
        <f t="shared" si="48"/>
        <v>TP</v>
      </c>
      <c r="E111" s="1" t="s">
        <v>208</v>
      </c>
      <c r="F111" t="s">
        <v>30</v>
      </c>
      <c r="G111" t="s">
        <v>30</v>
      </c>
      <c r="H111" t="str">
        <f t="shared" si="49"/>
        <v>TN</v>
      </c>
      <c r="I111" s="1" t="s">
        <v>208</v>
      </c>
      <c r="J111" t="s">
        <v>30</v>
      </c>
      <c r="K111" t="s">
        <v>30</v>
      </c>
      <c r="L111" t="str">
        <f t="shared" si="50"/>
        <v>TN</v>
      </c>
      <c r="M111" s="1" t="s">
        <v>208</v>
      </c>
      <c r="N111" t="s">
        <v>30</v>
      </c>
      <c r="O111" t="s">
        <v>30</v>
      </c>
      <c r="P111" t="str">
        <f t="shared" si="51"/>
        <v>TN</v>
      </c>
      <c r="Q111" s="1" t="s">
        <v>208</v>
      </c>
      <c r="R111" t="s">
        <v>483</v>
      </c>
      <c r="S111" t="s">
        <v>483</v>
      </c>
      <c r="T111" t="str">
        <f t="shared" si="52"/>
        <v>TP</v>
      </c>
      <c r="U111" s="1" t="s">
        <v>208</v>
      </c>
      <c r="V111" t="s">
        <v>586</v>
      </c>
      <c r="W111" t="s">
        <v>586</v>
      </c>
      <c r="X111" t="str">
        <f t="shared" si="53"/>
        <v>TP</v>
      </c>
      <c r="Y111" s="1" t="s">
        <v>208</v>
      </c>
      <c r="Z111" t="s">
        <v>598</v>
      </c>
      <c r="AA111" t="s">
        <v>30</v>
      </c>
      <c r="AB111" t="str">
        <f t="shared" si="54"/>
        <v>FN</v>
      </c>
      <c r="AC111" s="1" t="s">
        <v>208</v>
      </c>
      <c r="AD111" t="s">
        <v>30</v>
      </c>
      <c r="AE111" t="s">
        <v>30</v>
      </c>
      <c r="AF111" t="str">
        <f t="shared" si="55"/>
        <v>TN</v>
      </c>
      <c r="AG111" s="1" t="s">
        <v>208</v>
      </c>
      <c r="AH111" t="s">
        <v>732</v>
      </c>
      <c r="AI111" t="s">
        <v>732</v>
      </c>
      <c r="AJ111" t="str">
        <f t="shared" si="56"/>
        <v>TP</v>
      </c>
      <c r="AK111" s="1" t="s">
        <v>208</v>
      </c>
      <c r="AL111" t="s">
        <v>743</v>
      </c>
      <c r="AM111" t="s">
        <v>738</v>
      </c>
      <c r="AN111" t="str">
        <f t="shared" si="57"/>
        <v>FPFN</v>
      </c>
      <c r="AO111" s="1" t="s">
        <v>208</v>
      </c>
      <c r="AP111" t="s">
        <v>808</v>
      </c>
      <c r="AQ111" t="s">
        <v>809</v>
      </c>
      <c r="AR111" t="str">
        <f t="shared" si="58"/>
        <v>FPFN</v>
      </c>
      <c r="AS111" s="1" t="s">
        <v>208</v>
      </c>
      <c r="AT111" t="s">
        <v>841</v>
      </c>
      <c r="AU111" t="s">
        <v>841</v>
      </c>
      <c r="AV111" t="str">
        <f t="shared" si="59"/>
        <v>TP</v>
      </c>
      <c r="AW111" s="1" t="s">
        <v>208</v>
      </c>
      <c r="AX111" t="s">
        <v>844</v>
      </c>
      <c r="AY111" t="s">
        <v>844</v>
      </c>
      <c r="AZ111" t="str">
        <f t="shared" si="60"/>
        <v>TP</v>
      </c>
      <c r="BA111" s="1" t="s">
        <v>208</v>
      </c>
      <c r="BB111" t="s">
        <v>957</v>
      </c>
      <c r="BC111" t="s">
        <v>958</v>
      </c>
      <c r="BD111" t="str">
        <f t="shared" si="61"/>
        <v>FPFN</v>
      </c>
      <c r="BE111" s="1" t="s">
        <v>208</v>
      </c>
      <c r="BF111" t="s">
        <v>1116</v>
      </c>
      <c r="BG111" t="s">
        <v>1117</v>
      </c>
      <c r="BH111" t="str">
        <f t="shared" si="62"/>
        <v>FPFN</v>
      </c>
      <c r="BI111" s="1" t="s">
        <v>208</v>
      </c>
      <c r="BJ111" t="s">
        <v>1221</v>
      </c>
      <c r="BK111" t="s">
        <v>1221</v>
      </c>
      <c r="BL111" t="str">
        <f t="shared" si="63"/>
        <v>TP</v>
      </c>
    </row>
    <row r="112" spans="1:64" x14ac:dyDescent="0.35">
      <c r="A112" s="1" t="s">
        <v>210</v>
      </c>
      <c r="B112" t="s">
        <v>192</v>
      </c>
      <c r="C112" t="s">
        <v>192</v>
      </c>
      <c r="D112" t="str">
        <f t="shared" si="48"/>
        <v>TP</v>
      </c>
      <c r="E112" s="1" t="s">
        <v>210</v>
      </c>
      <c r="F112" t="s">
        <v>296</v>
      </c>
      <c r="G112" t="s">
        <v>296</v>
      </c>
      <c r="H112" t="str">
        <f t="shared" si="49"/>
        <v>TP</v>
      </c>
      <c r="I112" s="1" t="s">
        <v>210</v>
      </c>
      <c r="J112" t="s">
        <v>317</v>
      </c>
      <c r="K112" t="s">
        <v>317</v>
      </c>
      <c r="L112" t="str">
        <f t="shared" si="50"/>
        <v>TP</v>
      </c>
      <c r="M112" s="1" t="s">
        <v>210</v>
      </c>
      <c r="N112" t="s">
        <v>359</v>
      </c>
      <c r="O112" t="s">
        <v>359</v>
      </c>
      <c r="P112" t="str">
        <f t="shared" si="51"/>
        <v>TP</v>
      </c>
      <c r="Q112" s="1" t="s">
        <v>210</v>
      </c>
      <c r="R112" t="s">
        <v>473</v>
      </c>
      <c r="S112" t="s">
        <v>473</v>
      </c>
      <c r="T112" t="str">
        <f t="shared" si="52"/>
        <v>TP</v>
      </c>
      <c r="U112" s="1" t="s">
        <v>210</v>
      </c>
      <c r="V112" t="s">
        <v>30</v>
      </c>
      <c r="W112" t="s">
        <v>30</v>
      </c>
      <c r="X112" t="str">
        <f t="shared" si="53"/>
        <v>TN</v>
      </c>
      <c r="Y112" s="1" t="s">
        <v>210</v>
      </c>
      <c r="Z112" t="s">
        <v>598</v>
      </c>
      <c r="AA112" t="s">
        <v>30</v>
      </c>
      <c r="AB112" t="str">
        <f t="shared" si="54"/>
        <v>FN</v>
      </c>
      <c r="AC112" s="1" t="s">
        <v>210</v>
      </c>
      <c r="AD112" t="s">
        <v>30</v>
      </c>
      <c r="AE112" t="s">
        <v>30</v>
      </c>
      <c r="AF112" t="str">
        <f t="shared" si="55"/>
        <v>TN</v>
      </c>
      <c r="AG112" s="1" t="s">
        <v>210</v>
      </c>
      <c r="AH112" t="s">
        <v>730</v>
      </c>
      <c r="AI112" t="s">
        <v>730</v>
      </c>
      <c r="AJ112" t="str">
        <f t="shared" si="56"/>
        <v>TP</v>
      </c>
      <c r="AK112" s="1" t="s">
        <v>210</v>
      </c>
      <c r="AL112" t="s">
        <v>739</v>
      </c>
      <c r="AM112" t="s">
        <v>740</v>
      </c>
      <c r="AN112" t="str">
        <f t="shared" si="57"/>
        <v>FPFN</v>
      </c>
      <c r="AO112" s="1" t="s">
        <v>210</v>
      </c>
      <c r="AP112" t="s">
        <v>810</v>
      </c>
      <c r="AQ112" t="s">
        <v>811</v>
      </c>
      <c r="AR112" t="str">
        <f t="shared" si="58"/>
        <v>FPFN</v>
      </c>
      <c r="AS112" s="1" t="s">
        <v>210</v>
      </c>
      <c r="AT112" t="s">
        <v>841</v>
      </c>
      <c r="AU112" t="s">
        <v>841</v>
      </c>
      <c r="AV112" t="str">
        <f t="shared" si="59"/>
        <v>TP</v>
      </c>
      <c r="AW112" s="1" t="s">
        <v>210</v>
      </c>
      <c r="AX112" t="s">
        <v>844</v>
      </c>
      <c r="AY112" t="s">
        <v>844</v>
      </c>
      <c r="AZ112" t="str">
        <f t="shared" si="60"/>
        <v>TP</v>
      </c>
      <c r="BA112" s="1" t="s">
        <v>210</v>
      </c>
      <c r="BB112" t="s">
        <v>943</v>
      </c>
      <c r="BC112" t="s">
        <v>943</v>
      </c>
      <c r="BD112" t="str">
        <f t="shared" si="61"/>
        <v>TP</v>
      </c>
      <c r="BE112" s="1" t="s">
        <v>210</v>
      </c>
      <c r="BF112" t="s">
        <v>1096</v>
      </c>
      <c r="BG112" t="s">
        <v>1096</v>
      </c>
      <c r="BH112" t="str">
        <f t="shared" si="62"/>
        <v>TP</v>
      </c>
      <c r="BI112" s="1" t="s">
        <v>210</v>
      </c>
      <c r="BJ112" t="s">
        <v>1144</v>
      </c>
      <c r="BK112" t="s">
        <v>1144</v>
      </c>
      <c r="BL112" t="str">
        <f t="shared" si="63"/>
        <v>TP</v>
      </c>
    </row>
    <row r="113" spans="1:64" x14ac:dyDescent="0.35">
      <c r="A113" s="1" t="s">
        <v>211</v>
      </c>
      <c r="B113" t="s">
        <v>103</v>
      </c>
      <c r="C113" t="s">
        <v>103</v>
      </c>
      <c r="D113" t="str">
        <f t="shared" si="48"/>
        <v>TP</v>
      </c>
      <c r="E113" s="1" t="s">
        <v>211</v>
      </c>
      <c r="F113" t="s">
        <v>30</v>
      </c>
      <c r="G113" t="s">
        <v>30</v>
      </c>
      <c r="H113" t="str">
        <f t="shared" si="49"/>
        <v>TN</v>
      </c>
      <c r="I113" s="1" t="s">
        <v>211</v>
      </c>
      <c r="J113" t="s">
        <v>30</v>
      </c>
      <c r="K113" t="s">
        <v>30</v>
      </c>
      <c r="L113" t="str">
        <f t="shared" si="50"/>
        <v>TN</v>
      </c>
      <c r="M113" s="1" t="s">
        <v>211</v>
      </c>
      <c r="N113" t="s">
        <v>30</v>
      </c>
      <c r="O113" t="s">
        <v>30</v>
      </c>
      <c r="P113" t="str">
        <f t="shared" si="51"/>
        <v>TN</v>
      </c>
      <c r="Q113" s="1" t="s">
        <v>211</v>
      </c>
      <c r="R113" t="s">
        <v>484</v>
      </c>
      <c r="S113" t="s">
        <v>484</v>
      </c>
      <c r="T113" t="str">
        <f t="shared" si="52"/>
        <v>TP</v>
      </c>
      <c r="U113" s="1" t="s">
        <v>211</v>
      </c>
      <c r="V113" t="s">
        <v>578</v>
      </c>
      <c r="W113" t="s">
        <v>578</v>
      </c>
      <c r="X113" t="str">
        <f t="shared" si="53"/>
        <v>TP</v>
      </c>
      <c r="Y113" s="1" t="s">
        <v>211</v>
      </c>
      <c r="Z113" t="s">
        <v>598</v>
      </c>
      <c r="AA113" t="s">
        <v>30</v>
      </c>
      <c r="AB113" t="str">
        <f t="shared" si="54"/>
        <v>FN</v>
      </c>
      <c r="AC113" s="1" t="s">
        <v>211</v>
      </c>
      <c r="AD113" t="s">
        <v>30</v>
      </c>
      <c r="AE113" t="s">
        <v>30</v>
      </c>
      <c r="AF113" t="str">
        <f t="shared" si="55"/>
        <v>TN</v>
      </c>
      <c r="AG113" s="1" t="s">
        <v>211</v>
      </c>
      <c r="AH113" t="s">
        <v>732</v>
      </c>
      <c r="AI113" t="s">
        <v>732</v>
      </c>
      <c r="AJ113" t="str">
        <f t="shared" si="56"/>
        <v>TP</v>
      </c>
      <c r="AK113" s="1" t="s">
        <v>211</v>
      </c>
      <c r="AL113" t="s">
        <v>743</v>
      </c>
      <c r="AM113" t="s">
        <v>738</v>
      </c>
      <c r="AN113" t="str">
        <f t="shared" si="57"/>
        <v>FPFN</v>
      </c>
      <c r="AO113" s="1" t="s">
        <v>211</v>
      </c>
      <c r="AP113" t="s">
        <v>812</v>
      </c>
      <c r="AQ113" t="s">
        <v>813</v>
      </c>
      <c r="AR113" t="str">
        <f t="shared" si="58"/>
        <v>FPFN</v>
      </c>
      <c r="AS113" s="1" t="s">
        <v>211</v>
      </c>
      <c r="AT113" t="s">
        <v>841</v>
      </c>
      <c r="AU113" t="s">
        <v>841</v>
      </c>
      <c r="AV113" t="str">
        <f t="shared" si="59"/>
        <v>TP</v>
      </c>
      <c r="AW113" s="1" t="s">
        <v>211</v>
      </c>
      <c r="AX113" t="s">
        <v>856</v>
      </c>
      <c r="AY113" t="s">
        <v>856</v>
      </c>
      <c r="AZ113" t="str">
        <f t="shared" si="60"/>
        <v>TP</v>
      </c>
      <c r="BA113" s="1" t="s">
        <v>211</v>
      </c>
      <c r="BB113" t="s">
        <v>959</v>
      </c>
      <c r="BC113" t="s">
        <v>960</v>
      </c>
      <c r="BD113" t="str">
        <f t="shared" si="61"/>
        <v>FPFN</v>
      </c>
      <c r="BE113" s="1" t="s">
        <v>211</v>
      </c>
      <c r="BF113" t="s">
        <v>1118</v>
      </c>
      <c r="BG113" t="s">
        <v>1119</v>
      </c>
      <c r="BH113" t="str">
        <f t="shared" si="62"/>
        <v>FPFN</v>
      </c>
      <c r="BI113" s="1" t="s">
        <v>211</v>
      </c>
      <c r="BJ113" t="s">
        <v>1213</v>
      </c>
      <c r="BK113" t="s">
        <v>1213</v>
      </c>
      <c r="BL113" t="str">
        <f t="shared" si="63"/>
        <v>TP</v>
      </c>
    </row>
    <row r="114" spans="1:64" x14ac:dyDescent="0.35">
      <c r="A114" s="1" t="s">
        <v>212</v>
      </c>
      <c r="B114" t="s">
        <v>30</v>
      </c>
      <c r="C114" t="s">
        <v>30</v>
      </c>
      <c r="D114" t="str">
        <f t="shared" si="48"/>
        <v>TN</v>
      </c>
      <c r="E114" s="1" t="s">
        <v>212</v>
      </c>
      <c r="F114" t="s">
        <v>30</v>
      </c>
      <c r="G114" t="s">
        <v>30</v>
      </c>
      <c r="H114" t="str">
        <f t="shared" si="49"/>
        <v>TN</v>
      </c>
      <c r="I114" s="1" t="s">
        <v>212</v>
      </c>
      <c r="J114" t="s">
        <v>30</v>
      </c>
      <c r="K114" t="s">
        <v>30</v>
      </c>
      <c r="L114" t="str">
        <f t="shared" si="50"/>
        <v>TN</v>
      </c>
      <c r="M114" s="1" t="s">
        <v>212</v>
      </c>
      <c r="N114" t="s">
        <v>30</v>
      </c>
      <c r="O114" t="s">
        <v>30</v>
      </c>
      <c r="P114" t="str">
        <f t="shared" si="51"/>
        <v>TN</v>
      </c>
      <c r="Q114" s="1" t="s">
        <v>212</v>
      </c>
      <c r="R114" t="s">
        <v>485</v>
      </c>
      <c r="S114" t="s">
        <v>485</v>
      </c>
      <c r="T114" t="str">
        <f t="shared" si="52"/>
        <v>TP</v>
      </c>
      <c r="U114" s="1" t="s">
        <v>212</v>
      </c>
      <c r="V114" t="s">
        <v>587</v>
      </c>
      <c r="W114" t="s">
        <v>587</v>
      </c>
      <c r="X114" t="str">
        <f t="shared" si="53"/>
        <v>TP</v>
      </c>
      <c r="Y114" s="1" t="s">
        <v>212</v>
      </c>
      <c r="Z114" t="s">
        <v>30</v>
      </c>
      <c r="AA114" t="s">
        <v>30</v>
      </c>
      <c r="AB114" t="str">
        <f t="shared" si="54"/>
        <v>TN</v>
      </c>
      <c r="AC114" s="1" t="s">
        <v>212</v>
      </c>
      <c r="AD114" t="s">
        <v>30</v>
      </c>
      <c r="AE114" t="s">
        <v>30</v>
      </c>
      <c r="AF114" t="str">
        <f t="shared" si="55"/>
        <v>TN</v>
      </c>
      <c r="AG114" s="1" t="s">
        <v>212</v>
      </c>
      <c r="AH114" t="s">
        <v>719</v>
      </c>
      <c r="AI114" t="s">
        <v>719</v>
      </c>
      <c r="AJ114" t="str">
        <f t="shared" si="56"/>
        <v>TP</v>
      </c>
      <c r="AK114" s="1" t="s">
        <v>212</v>
      </c>
      <c r="AL114" t="s">
        <v>734</v>
      </c>
      <c r="AM114" t="s">
        <v>735</v>
      </c>
      <c r="AN114" t="str">
        <f t="shared" si="57"/>
        <v>FPFN</v>
      </c>
      <c r="AO114" s="1" t="s">
        <v>212</v>
      </c>
      <c r="AP114" t="s">
        <v>30</v>
      </c>
      <c r="AQ114" t="s">
        <v>814</v>
      </c>
      <c r="AR114" t="str">
        <f t="shared" si="58"/>
        <v>FP</v>
      </c>
      <c r="AS114" s="1" t="s">
        <v>212</v>
      </c>
      <c r="AT114" t="s">
        <v>838</v>
      </c>
      <c r="AU114" t="s">
        <v>838</v>
      </c>
      <c r="AV114" t="str">
        <f t="shared" si="59"/>
        <v>TP</v>
      </c>
      <c r="AW114" s="1" t="s">
        <v>212</v>
      </c>
      <c r="AX114" t="s">
        <v>842</v>
      </c>
      <c r="AY114" t="s">
        <v>842</v>
      </c>
      <c r="AZ114" t="str">
        <f t="shared" si="60"/>
        <v>TP</v>
      </c>
      <c r="BA114" s="1" t="s">
        <v>212</v>
      </c>
      <c r="BB114" t="s">
        <v>961</v>
      </c>
      <c r="BC114" t="s">
        <v>961</v>
      </c>
      <c r="BD114" t="str">
        <f t="shared" si="61"/>
        <v>TP</v>
      </c>
      <c r="BE114" s="1" t="s">
        <v>212</v>
      </c>
      <c r="BF114" t="s">
        <v>1120</v>
      </c>
      <c r="BG114" t="s">
        <v>1121</v>
      </c>
      <c r="BH114" t="str">
        <f t="shared" si="62"/>
        <v>FPFN</v>
      </c>
      <c r="BI114" s="1" t="s">
        <v>212</v>
      </c>
      <c r="BJ114" t="s">
        <v>1222</v>
      </c>
      <c r="BK114" t="s">
        <v>1222</v>
      </c>
      <c r="BL114" t="str">
        <f t="shared" si="63"/>
        <v>TP</v>
      </c>
    </row>
    <row r="115" spans="1:64" x14ac:dyDescent="0.35">
      <c r="A115" s="1" t="s">
        <v>213</v>
      </c>
      <c r="B115" t="s">
        <v>166</v>
      </c>
      <c r="C115" t="s">
        <v>194</v>
      </c>
      <c r="D115" t="str">
        <f t="shared" si="48"/>
        <v>FPFN</v>
      </c>
      <c r="E115" s="1" t="s">
        <v>213</v>
      </c>
      <c r="F115" t="s">
        <v>30</v>
      </c>
      <c r="G115" t="s">
        <v>30</v>
      </c>
      <c r="H115" t="str">
        <f t="shared" si="49"/>
        <v>TN</v>
      </c>
      <c r="I115" s="1" t="s">
        <v>213</v>
      </c>
      <c r="J115" t="s">
        <v>30</v>
      </c>
      <c r="K115" t="s">
        <v>30</v>
      </c>
      <c r="L115" t="str">
        <f t="shared" si="50"/>
        <v>TN</v>
      </c>
      <c r="M115" s="1" t="s">
        <v>213</v>
      </c>
      <c r="N115" t="s">
        <v>363</v>
      </c>
      <c r="O115" t="s">
        <v>363</v>
      </c>
      <c r="P115" t="str">
        <f t="shared" si="51"/>
        <v>TP</v>
      </c>
      <c r="Q115" s="1" t="s">
        <v>213</v>
      </c>
      <c r="R115" t="s">
        <v>474</v>
      </c>
      <c r="S115" t="s">
        <v>474</v>
      </c>
      <c r="T115" t="str">
        <f t="shared" si="52"/>
        <v>TP</v>
      </c>
      <c r="U115" s="1" t="s">
        <v>213</v>
      </c>
      <c r="V115" t="s">
        <v>577</v>
      </c>
      <c r="W115" t="s">
        <v>577</v>
      </c>
      <c r="X115" t="str">
        <f t="shared" si="53"/>
        <v>TP</v>
      </c>
      <c r="Y115" s="1" t="s">
        <v>213</v>
      </c>
      <c r="Z115" t="s">
        <v>598</v>
      </c>
      <c r="AA115" t="s">
        <v>30</v>
      </c>
      <c r="AB115" t="str">
        <f t="shared" si="54"/>
        <v>FN</v>
      </c>
      <c r="AC115" s="1" t="s">
        <v>213</v>
      </c>
      <c r="AD115" t="s">
        <v>30</v>
      </c>
      <c r="AE115" t="s">
        <v>30</v>
      </c>
      <c r="AF115" t="str">
        <f t="shared" si="55"/>
        <v>TN</v>
      </c>
      <c r="AG115" s="1" t="s">
        <v>213</v>
      </c>
      <c r="AH115" t="s">
        <v>731</v>
      </c>
      <c r="AI115" t="s">
        <v>731</v>
      </c>
      <c r="AJ115" t="str">
        <f t="shared" si="56"/>
        <v>TP</v>
      </c>
      <c r="AK115" s="1" t="s">
        <v>213</v>
      </c>
      <c r="AL115" t="s">
        <v>741</v>
      </c>
      <c r="AM115" t="s">
        <v>742</v>
      </c>
      <c r="AN115" t="str">
        <f t="shared" si="57"/>
        <v>FPFN</v>
      </c>
      <c r="AO115" s="1" t="s">
        <v>213</v>
      </c>
      <c r="AP115" t="s">
        <v>815</v>
      </c>
      <c r="AQ115" t="s">
        <v>816</v>
      </c>
      <c r="AR115" t="str">
        <f t="shared" si="58"/>
        <v>FPFN</v>
      </c>
      <c r="AS115" s="1" t="s">
        <v>213</v>
      </c>
      <c r="AT115" t="s">
        <v>841</v>
      </c>
      <c r="AU115" t="s">
        <v>841</v>
      </c>
      <c r="AV115" t="str">
        <f t="shared" si="59"/>
        <v>TP</v>
      </c>
      <c r="AW115" s="1" t="s">
        <v>213</v>
      </c>
      <c r="AX115" t="s">
        <v>844</v>
      </c>
      <c r="AY115" t="s">
        <v>844</v>
      </c>
      <c r="AZ115" t="str">
        <f t="shared" si="60"/>
        <v>TP</v>
      </c>
      <c r="BA115" s="1" t="s">
        <v>213</v>
      </c>
      <c r="BB115" t="s">
        <v>944</v>
      </c>
      <c r="BC115" t="s">
        <v>944</v>
      </c>
      <c r="BD115" t="str">
        <f t="shared" si="61"/>
        <v>TP</v>
      </c>
      <c r="BE115" s="1" t="s">
        <v>213</v>
      </c>
      <c r="BF115" t="s">
        <v>1097</v>
      </c>
      <c r="BG115" t="s">
        <v>1098</v>
      </c>
      <c r="BH115" t="str">
        <f t="shared" si="62"/>
        <v>FPFN</v>
      </c>
      <c r="BI115" s="1" t="s">
        <v>213</v>
      </c>
      <c r="BJ115" t="s">
        <v>1212</v>
      </c>
      <c r="BK115" t="s">
        <v>1212</v>
      </c>
      <c r="BL115" t="str">
        <f t="shared" si="63"/>
        <v>TP</v>
      </c>
    </row>
    <row r="116" spans="1:64" x14ac:dyDescent="0.35">
      <c r="A116" s="1" t="s">
        <v>214</v>
      </c>
      <c r="B116" t="s">
        <v>198</v>
      </c>
      <c r="C116" t="s">
        <v>198</v>
      </c>
      <c r="D116" t="str">
        <f t="shared" si="48"/>
        <v>TP</v>
      </c>
      <c r="E116" s="1" t="s">
        <v>214</v>
      </c>
      <c r="F116" t="s">
        <v>30</v>
      </c>
      <c r="G116" t="s">
        <v>30</v>
      </c>
      <c r="H116" t="str">
        <f t="shared" si="49"/>
        <v>TN</v>
      </c>
      <c r="I116" s="1" t="s">
        <v>214</v>
      </c>
      <c r="J116" t="s">
        <v>30</v>
      </c>
      <c r="K116" t="s">
        <v>30</v>
      </c>
      <c r="L116" t="str">
        <f t="shared" si="50"/>
        <v>TN</v>
      </c>
      <c r="M116" s="1" t="s">
        <v>214</v>
      </c>
      <c r="N116" t="s">
        <v>364</v>
      </c>
      <c r="O116" t="s">
        <v>365</v>
      </c>
      <c r="P116" t="str">
        <f t="shared" si="51"/>
        <v>FPFN</v>
      </c>
      <c r="Q116" s="1" t="s">
        <v>214</v>
      </c>
      <c r="R116" t="s">
        <v>477</v>
      </c>
      <c r="S116" t="s">
        <v>477</v>
      </c>
      <c r="T116" t="str">
        <f t="shared" si="52"/>
        <v>TP</v>
      </c>
      <c r="U116" s="1" t="s">
        <v>214</v>
      </c>
      <c r="V116" t="s">
        <v>580</v>
      </c>
      <c r="W116" t="s">
        <v>580</v>
      </c>
      <c r="X116" t="str">
        <f t="shared" si="53"/>
        <v>TP</v>
      </c>
      <c r="Y116" s="1" t="s">
        <v>214</v>
      </c>
      <c r="Z116" t="s">
        <v>598</v>
      </c>
      <c r="AA116" t="s">
        <v>30</v>
      </c>
      <c r="AB116" t="str">
        <f t="shared" si="54"/>
        <v>FN</v>
      </c>
      <c r="AC116" s="1" t="s">
        <v>214</v>
      </c>
      <c r="AD116" t="s">
        <v>30</v>
      </c>
      <c r="AE116" t="s">
        <v>30</v>
      </c>
      <c r="AF116" t="str">
        <f t="shared" si="55"/>
        <v>TN</v>
      </c>
      <c r="AG116" s="1" t="s">
        <v>214</v>
      </c>
      <c r="AH116" t="s">
        <v>731</v>
      </c>
      <c r="AI116" t="s">
        <v>731</v>
      </c>
      <c r="AJ116" t="str">
        <f t="shared" si="56"/>
        <v>TP</v>
      </c>
      <c r="AK116" s="1" t="s">
        <v>214</v>
      </c>
      <c r="AL116" t="s">
        <v>741</v>
      </c>
      <c r="AM116" t="s">
        <v>742</v>
      </c>
      <c r="AN116" t="str">
        <f t="shared" si="57"/>
        <v>FPFN</v>
      </c>
      <c r="AO116" s="1" t="s">
        <v>214</v>
      </c>
      <c r="AP116" t="s">
        <v>794</v>
      </c>
      <c r="AQ116" t="s">
        <v>795</v>
      </c>
      <c r="AR116" t="str">
        <f t="shared" si="58"/>
        <v>FPFN</v>
      </c>
      <c r="AS116" s="1" t="s">
        <v>214</v>
      </c>
      <c r="AT116" t="s">
        <v>841</v>
      </c>
      <c r="AU116" t="s">
        <v>841</v>
      </c>
      <c r="AV116" t="str">
        <f t="shared" si="59"/>
        <v>TP</v>
      </c>
      <c r="AW116" s="1" t="s">
        <v>214</v>
      </c>
      <c r="AX116" t="s">
        <v>844</v>
      </c>
      <c r="AY116" t="s">
        <v>844</v>
      </c>
      <c r="AZ116" t="str">
        <f t="shared" si="60"/>
        <v>TP</v>
      </c>
      <c r="BA116" s="1" t="s">
        <v>214</v>
      </c>
      <c r="BB116" t="s">
        <v>948</v>
      </c>
      <c r="BC116" t="s">
        <v>949</v>
      </c>
      <c r="BD116" t="str">
        <f t="shared" si="61"/>
        <v>FPFN</v>
      </c>
      <c r="BE116" s="1" t="s">
        <v>214</v>
      </c>
      <c r="BF116" t="s">
        <v>1103</v>
      </c>
      <c r="BG116" t="s">
        <v>1103</v>
      </c>
      <c r="BH116" t="str">
        <f t="shared" si="62"/>
        <v>TP</v>
      </c>
      <c r="BI116" s="1" t="s">
        <v>214</v>
      </c>
      <c r="BJ116" t="s">
        <v>1215</v>
      </c>
      <c r="BK116" t="s">
        <v>1215</v>
      </c>
      <c r="BL116" t="str">
        <f t="shared" si="63"/>
        <v>TP</v>
      </c>
    </row>
    <row r="117" spans="1:64" x14ac:dyDescent="0.35">
      <c r="A117" s="1" t="s">
        <v>215</v>
      </c>
      <c r="B117" t="s">
        <v>216</v>
      </c>
      <c r="C117" t="s">
        <v>216</v>
      </c>
      <c r="D117" t="str">
        <f t="shared" si="48"/>
        <v>TP</v>
      </c>
      <c r="E117" s="1" t="s">
        <v>215</v>
      </c>
      <c r="F117" t="s">
        <v>30</v>
      </c>
      <c r="G117" t="s">
        <v>30</v>
      </c>
      <c r="H117" t="str">
        <f t="shared" si="49"/>
        <v>TN</v>
      </c>
      <c r="I117" s="1" t="s">
        <v>215</v>
      </c>
      <c r="J117" t="s">
        <v>30</v>
      </c>
      <c r="K117" t="s">
        <v>30</v>
      </c>
      <c r="L117" t="str">
        <f t="shared" si="50"/>
        <v>TN</v>
      </c>
      <c r="M117" s="1" t="s">
        <v>215</v>
      </c>
      <c r="N117" t="s">
        <v>375</v>
      </c>
      <c r="O117" t="s">
        <v>375</v>
      </c>
      <c r="P117" t="str">
        <f t="shared" si="51"/>
        <v>TP</v>
      </c>
      <c r="Q117" s="1" t="s">
        <v>215</v>
      </c>
      <c r="R117" t="s">
        <v>486</v>
      </c>
      <c r="S117" t="s">
        <v>486</v>
      </c>
      <c r="T117" t="str">
        <f t="shared" si="52"/>
        <v>TP</v>
      </c>
      <c r="U117" s="1" t="s">
        <v>215</v>
      </c>
      <c r="V117" t="s">
        <v>588</v>
      </c>
      <c r="W117" t="s">
        <v>588</v>
      </c>
      <c r="X117" t="str">
        <f t="shared" si="53"/>
        <v>TP</v>
      </c>
      <c r="Y117" s="1" t="s">
        <v>215</v>
      </c>
      <c r="Z117" t="s">
        <v>598</v>
      </c>
      <c r="AA117" t="s">
        <v>30</v>
      </c>
      <c r="AB117" t="str">
        <f t="shared" si="54"/>
        <v>FN</v>
      </c>
      <c r="AC117" s="1" t="s">
        <v>215</v>
      </c>
      <c r="AD117" t="s">
        <v>30</v>
      </c>
      <c r="AE117" t="s">
        <v>30</v>
      </c>
      <c r="AF117" t="str">
        <f t="shared" si="55"/>
        <v>TN</v>
      </c>
      <c r="AG117" s="1" t="s">
        <v>215</v>
      </c>
      <c r="AH117" t="s">
        <v>732</v>
      </c>
      <c r="AI117" t="s">
        <v>732</v>
      </c>
      <c r="AJ117" t="str">
        <f t="shared" si="56"/>
        <v>TP</v>
      </c>
      <c r="AK117" s="1" t="s">
        <v>215</v>
      </c>
      <c r="AL117" t="s">
        <v>743</v>
      </c>
      <c r="AM117" t="s">
        <v>738</v>
      </c>
      <c r="AN117" t="str">
        <f t="shared" si="57"/>
        <v>FPFN</v>
      </c>
      <c r="AO117" s="1" t="s">
        <v>215</v>
      </c>
      <c r="AP117" t="s">
        <v>773</v>
      </c>
      <c r="AQ117" t="s">
        <v>817</v>
      </c>
      <c r="AR117" t="str">
        <f t="shared" si="58"/>
        <v>FPFN</v>
      </c>
      <c r="AS117" s="1" t="s">
        <v>215</v>
      </c>
      <c r="AT117" t="s">
        <v>841</v>
      </c>
      <c r="AU117" t="s">
        <v>841</v>
      </c>
      <c r="AV117" t="str">
        <f t="shared" si="59"/>
        <v>TP</v>
      </c>
      <c r="AW117" s="1" t="s">
        <v>215</v>
      </c>
      <c r="AX117" t="s">
        <v>844</v>
      </c>
      <c r="AY117" t="s">
        <v>844</v>
      </c>
      <c r="AZ117" t="str">
        <f t="shared" si="60"/>
        <v>TP</v>
      </c>
      <c r="BA117" s="1" t="s">
        <v>215</v>
      </c>
      <c r="BB117" t="s">
        <v>962</v>
      </c>
      <c r="BC117" t="s">
        <v>962</v>
      </c>
      <c r="BD117" t="str">
        <f t="shared" si="61"/>
        <v>TP</v>
      </c>
      <c r="BE117" s="1" t="s">
        <v>215</v>
      </c>
      <c r="BF117" t="s">
        <v>1122</v>
      </c>
      <c r="BG117" t="s">
        <v>1122</v>
      </c>
      <c r="BH117" t="str">
        <f t="shared" si="62"/>
        <v>TP</v>
      </c>
      <c r="BI117" s="1" t="s">
        <v>215</v>
      </c>
      <c r="BJ117" t="s">
        <v>1223</v>
      </c>
      <c r="BK117" t="s">
        <v>1223</v>
      </c>
      <c r="BL117" t="str">
        <f t="shared" si="63"/>
        <v>TP</v>
      </c>
    </row>
    <row r="118" spans="1:64" x14ac:dyDescent="0.35">
      <c r="A118" s="1" t="s">
        <v>217</v>
      </c>
      <c r="B118" t="s">
        <v>30</v>
      </c>
      <c r="C118" t="s">
        <v>30</v>
      </c>
      <c r="D118" t="str">
        <f t="shared" si="48"/>
        <v>TN</v>
      </c>
      <c r="E118" s="1" t="s">
        <v>217</v>
      </c>
      <c r="F118" t="s">
        <v>30</v>
      </c>
      <c r="G118" t="s">
        <v>30</v>
      </c>
      <c r="H118" t="str">
        <f t="shared" si="49"/>
        <v>TN</v>
      </c>
      <c r="I118" s="1" t="s">
        <v>217</v>
      </c>
      <c r="J118" t="s">
        <v>30</v>
      </c>
      <c r="K118" t="s">
        <v>30</v>
      </c>
      <c r="L118" t="str">
        <f t="shared" si="50"/>
        <v>TN</v>
      </c>
      <c r="M118" s="1" t="s">
        <v>217</v>
      </c>
      <c r="N118" t="s">
        <v>376</v>
      </c>
      <c r="O118" t="s">
        <v>377</v>
      </c>
      <c r="P118" t="str">
        <f t="shared" si="51"/>
        <v>FPFN</v>
      </c>
      <c r="Q118" s="1" t="s">
        <v>217</v>
      </c>
      <c r="R118" t="s">
        <v>487</v>
      </c>
      <c r="S118" t="s">
        <v>487</v>
      </c>
      <c r="T118" t="str">
        <f t="shared" si="52"/>
        <v>TP</v>
      </c>
      <c r="U118" s="1" t="s">
        <v>217</v>
      </c>
      <c r="V118" t="s">
        <v>589</v>
      </c>
      <c r="W118" t="s">
        <v>589</v>
      </c>
      <c r="X118" t="str">
        <f t="shared" si="53"/>
        <v>TP</v>
      </c>
      <c r="Y118" s="1" t="s">
        <v>217</v>
      </c>
      <c r="Z118" t="s">
        <v>598</v>
      </c>
      <c r="AA118" t="s">
        <v>30</v>
      </c>
      <c r="AB118" t="str">
        <f t="shared" si="54"/>
        <v>FN</v>
      </c>
      <c r="AC118" s="1" t="s">
        <v>217</v>
      </c>
      <c r="AD118" t="s">
        <v>30</v>
      </c>
      <c r="AE118" t="s">
        <v>30</v>
      </c>
      <c r="AF118" t="str">
        <f t="shared" si="55"/>
        <v>TN</v>
      </c>
      <c r="AG118" s="1" t="s">
        <v>217</v>
      </c>
      <c r="AH118" t="s">
        <v>731</v>
      </c>
      <c r="AI118" t="s">
        <v>731</v>
      </c>
      <c r="AJ118" t="str">
        <f t="shared" si="56"/>
        <v>TP</v>
      </c>
      <c r="AK118" s="1" t="s">
        <v>217</v>
      </c>
      <c r="AL118" t="s">
        <v>741</v>
      </c>
      <c r="AM118" t="s">
        <v>742</v>
      </c>
      <c r="AN118" t="str">
        <f t="shared" si="57"/>
        <v>FPFN</v>
      </c>
      <c r="AO118" s="1" t="s">
        <v>217</v>
      </c>
      <c r="AP118" t="s">
        <v>613</v>
      </c>
      <c r="AQ118" t="s">
        <v>818</v>
      </c>
      <c r="AR118" t="str">
        <f t="shared" si="58"/>
        <v>FPFN</v>
      </c>
      <c r="AS118" s="1" t="s">
        <v>217</v>
      </c>
      <c r="AT118" t="s">
        <v>841</v>
      </c>
      <c r="AU118" t="s">
        <v>841</v>
      </c>
      <c r="AV118" t="str">
        <f t="shared" si="59"/>
        <v>TP</v>
      </c>
      <c r="AW118" s="1" t="s">
        <v>217</v>
      </c>
      <c r="AX118" t="s">
        <v>844</v>
      </c>
      <c r="AY118" t="s">
        <v>844</v>
      </c>
      <c r="AZ118" t="str">
        <f t="shared" si="60"/>
        <v>TP</v>
      </c>
      <c r="BA118" s="1" t="s">
        <v>217</v>
      </c>
      <c r="BB118" t="s">
        <v>963</v>
      </c>
      <c r="BC118" t="s">
        <v>964</v>
      </c>
      <c r="BD118" t="str">
        <f t="shared" si="61"/>
        <v>FPFN</v>
      </c>
      <c r="BE118" s="1" t="s">
        <v>217</v>
      </c>
      <c r="BF118" t="s">
        <v>1123</v>
      </c>
      <c r="BG118" t="s">
        <v>1124</v>
      </c>
      <c r="BH118" t="str">
        <f t="shared" si="62"/>
        <v>FPFN</v>
      </c>
      <c r="BI118" s="1" t="s">
        <v>217</v>
      </c>
      <c r="BJ118" t="s">
        <v>1224</v>
      </c>
      <c r="BK118" t="s">
        <v>1224</v>
      </c>
      <c r="BL118" t="str">
        <f t="shared" si="63"/>
        <v>TP</v>
      </c>
    </row>
    <row r="119" spans="1:64" x14ac:dyDescent="0.35">
      <c r="A119" s="1" t="s">
        <v>218</v>
      </c>
      <c r="B119" t="s">
        <v>166</v>
      </c>
      <c r="C119" t="s">
        <v>194</v>
      </c>
      <c r="D119" t="str">
        <f t="shared" si="48"/>
        <v>FPFN</v>
      </c>
      <c r="E119" s="1" t="s">
        <v>218</v>
      </c>
      <c r="F119" t="s">
        <v>30</v>
      </c>
      <c r="G119" t="s">
        <v>30</v>
      </c>
      <c r="H119" t="str">
        <f t="shared" si="49"/>
        <v>TN</v>
      </c>
      <c r="I119" s="1" t="s">
        <v>218</v>
      </c>
      <c r="J119" t="s">
        <v>30</v>
      </c>
      <c r="K119" t="s">
        <v>30</v>
      </c>
      <c r="L119" t="str">
        <f t="shared" si="50"/>
        <v>TN</v>
      </c>
      <c r="M119" s="1" t="s">
        <v>218</v>
      </c>
      <c r="N119" t="s">
        <v>363</v>
      </c>
      <c r="O119" t="s">
        <v>363</v>
      </c>
      <c r="P119" t="str">
        <f t="shared" si="51"/>
        <v>TP</v>
      </c>
      <c r="Q119" s="1" t="s">
        <v>218</v>
      </c>
      <c r="R119" t="s">
        <v>474</v>
      </c>
      <c r="S119" t="s">
        <v>474</v>
      </c>
      <c r="T119" t="str">
        <f t="shared" si="52"/>
        <v>TP</v>
      </c>
      <c r="U119" s="1" t="s">
        <v>218</v>
      </c>
      <c r="V119" t="s">
        <v>577</v>
      </c>
      <c r="W119" t="s">
        <v>577</v>
      </c>
      <c r="X119" t="str">
        <f t="shared" si="53"/>
        <v>TP</v>
      </c>
      <c r="Y119" s="1" t="s">
        <v>218</v>
      </c>
      <c r="Z119" t="s">
        <v>598</v>
      </c>
      <c r="AA119" t="s">
        <v>30</v>
      </c>
      <c r="AB119" t="str">
        <f t="shared" si="54"/>
        <v>FN</v>
      </c>
      <c r="AC119" s="1" t="s">
        <v>218</v>
      </c>
      <c r="AD119" t="s">
        <v>30</v>
      </c>
      <c r="AE119" t="s">
        <v>30</v>
      </c>
      <c r="AF119" t="str">
        <f t="shared" si="55"/>
        <v>TN</v>
      </c>
      <c r="AG119" s="1" t="s">
        <v>218</v>
      </c>
      <c r="AH119" t="s">
        <v>731</v>
      </c>
      <c r="AI119" t="s">
        <v>731</v>
      </c>
      <c r="AJ119" t="str">
        <f t="shared" si="56"/>
        <v>TP</v>
      </c>
      <c r="AK119" s="1" t="s">
        <v>218</v>
      </c>
      <c r="AL119" t="s">
        <v>741</v>
      </c>
      <c r="AM119" t="s">
        <v>742</v>
      </c>
      <c r="AN119" t="str">
        <f t="shared" si="57"/>
        <v>FPFN</v>
      </c>
      <c r="AO119" s="1" t="s">
        <v>218</v>
      </c>
      <c r="AP119" t="s">
        <v>790</v>
      </c>
      <c r="AQ119" t="s">
        <v>791</v>
      </c>
      <c r="AR119" t="str">
        <f t="shared" si="58"/>
        <v>FPFN</v>
      </c>
      <c r="AS119" s="1" t="s">
        <v>218</v>
      </c>
      <c r="AT119" t="s">
        <v>841</v>
      </c>
      <c r="AU119" t="s">
        <v>841</v>
      </c>
      <c r="AV119" t="str">
        <f t="shared" si="59"/>
        <v>TP</v>
      </c>
      <c r="AW119" s="1" t="s">
        <v>218</v>
      </c>
      <c r="AX119" t="s">
        <v>844</v>
      </c>
      <c r="AY119" t="s">
        <v>844</v>
      </c>
      <c r="AZ119" t="str">
        <f t="shared" si="60"/>
        <v>TP</v>
      </c>
      <c r="BA119" s="1" t="s">
        <v>218</v>
      </c>
      <c r="BB119" t="s">
        <v>944</v>
      </c>
      <c r="BC119" t="s">
        <v>944</v>
      </c>
      <c r="BD119" t="str">
        <f t="shared" si="61"/>
        <v>TP</v>
      </c>
      <c r="BE119" s="1" t="s">
        <v>218</v>
      </c>
      <c r="BF119" t="s">
        <v>1097</v>
      </c>
      <c r="BG119" t="s">
        <v>1098</v>
      </c>
      <c r="BH119" t="str">
        <f t="shared" si="62"/>
        <v>FPFN</v>
      </c>
      <c r="BI119" s="1" t="s">
        <v>218</v>
      </c>
      <c r="BJ119" t="s">
        <v>1212</v>
      </c>
      <c r="BK119" t="s">
        <v>1212</v>
      </c>
      <c r="BL119" t="str">
        <f t="shared" si="63"/>
        <v>TP</v>
      </c>
    </row>
    <row r="120" spans="1:64" x14ac:dyDescent="0.35">
      <c r="A120" s="1" t="s">
        <v>219</v>
      </c>
      <c r="B120" t="s">
        <v>103</v>
      </c>
      <c r="C120" t="s">
        <v>103</v>
      </c>
      <c r="D120" t="str">
        <f t="shared" si="48"/>
        <v>TP</v>
      </c>
      <c r="E120" s="1" t="s">
        <v>219</v>
      </c>
      <c r="F120" t="s">
        <v>30</v>
      </c>
      <c r="G120" t="s">
        <v>30</v>
      </c>
      <c r="H120" t="str">
        <f t="shared" si="49"/>
        <v>TN</v>
      </c>
      <c r="I120" s="1" t="s">
        <v>219</v>
      </c>
      <c r="J120" t="s">
        <v>30</v>
      </c>
      <c r="K120" t="s">
        <v>30</v>
      </c>
      <c r="L120" t="str">
        <f t="shared" si="50"/>
        <v>TN</v>
      </c>
      <c r="M120" s="1" t="s">
        <v>219</v>
      </c>
      <c r="N120" t="s">
        <v>30</v>
      </c>
      <c r="O120" t="s">
        <v>378</v>
      </c>
      <c r="P120" t="str">
        <f t="shared" si="51"/>
        <v>FP</v>
      </c>
      <c r="Q120" s="1" t="s">
        <v>219</v>
      </c>
      <c r="R120" t="s">
        <v>475</v>
      </c>
      <c r="S120" t="s">
        <v>475</v>
      </c>
      <c r="T120" t="str">
        <f t="shared" si="52"/>
        <v>TP</v>
      </c>
      <c r="U120" s="1" t="s">
        <v>219</v>
      </c>
      <c r="V120" t="s">
        <v>578</v>
      </c>
      <c r="W120" t="s">
        <v>578</v>
      </c>
      <c r="X120" t="str">
        <f t="shared" si="53"/>
        <v>TP</v>
      </c>
      <c r="Y120" s="1" t="s">
        <v>219</v>
      </c>
      <c r="Z120" t="s">
        <v>598</v>
      </c>
      <c r="AA120" t="s">
        <v>30</v>
      </c>
      <c r="AB120" t="str">
        <f t="shared" si="54"/>
        <v>FN</v>
      </c>
      <c r="AC120" s="1" t="s">
        <v>219</v>
      </c>
      <c r="AD120" t="s">
        <v>30</v>
      </c>
      <c r="AE120" t="s">
        <v>30</v>
      </c>
      <c r="AF120" t="str">
        <f t="shared" si="55"/>
        <v>TN</v>
      </c>
      <c r="AG120" s="1" t="s">
        <v>219</v>
      </c>
      <c r="AH120" t="s">
        <v>732</v>
      </c>
      <c r="AI120" t="s">
        <v>732</v>
      </c>
      <c r="AJ120" t="str">
        <f t="shared" si="56"/>
        <v>TP</v>
      </c>
      <c r="AK120" s="1" t="s">
        <v>219</v>
      </c>
      <c r="AL120" t="s">
        <v>743</v>
      </c>
      <c r="AM120" t="s">
        <v>738</v>
      </c>
      <c r="AN120" t="str">
        <f t="shared" si="57"/>
        <v>FPFN</v>
      </c>
      <c r="AO120" s="1" t="s">
        <v>219</v>
      </c>
      <c r="AP120" t="s">
        <v>819</v>
      </c>
      <c r="AQ120" t="s">
        <v>820</v>
      </c>
      <c r="AR120" t="str">
        <f t="shared" si="58"/>
        <v>FPFN</v>
      </c>
      <c r="AS120" s="1" t="s">
        <v>219</v>
      </c>
      <c r="AT120" t="s">
        <v>841</v>
      </c>
      <c r="AU120" t="s">
        <v>841</v>
      </c>
      <c r="AV120" t="str">
        <f t="shared" si="59"/>
        <v>TP</v>
      </c>
      <c r="AW120" s="1" t="s">
        <v>219</v>
      </c>
      <c r="AX120" t="s">
        <v>856</v>
      </c>
      <c r="AY120" t="s">
        <v>856</v>
      </c>
      <c r="AZ120" t="str">
        <f t="shared" si="60"/>
        <v>TP</v>
      </c>
      <c r="BA120" s="1" t="s">
        <v>219</v>
      </c>
      <c r="BB120" t="s">
        <v>945</v>
      </c>
      <c r="BC120" t="s">
        <v>946</v>
      </c>
      <c r="BD120" t="str">
        <f t="shared" si="61"/>
        <v>FPFN</v>
      </c>
      <c r="BE120" s="1" t="s">
        <v>219</v>
      </c>
      <c r="BF120" t="s">
        <v>1099</v>
      </c>
      <c r="BG120" t="s">
        <v>1100</v>
      </c>
      <c r="BH120" t="str">
        <f t="shared" si="62"/>
        <v>FPFN</v>
      </c>
      <c r="BI120" s="1" t="s">
        <v>219</v>
      </c>
      <c r="BJ120" t="s">
        <v>1213</v>
      </c>
      <c r="BK120" t="s">
        <v>1213</v>
      </c>
      <c r="BL120" t="str">
        <f t="shared" si="63"/>
        <v>TP</v>
      </c>
    </row>
    <row r="121" spans="1:64" x14ac:dyDescent="0.35">
      <c r="A121" s="1" t="s">
        <v>220</v>
      </c>
      <c r="B121" t="s">
        <v>103</v>
      </c>
      <c r="C121" t="s">
        <v>103</v>
      </c>
      <c r="D121" t="str">
        <f t="shared" si="48"/>
        <v>TP</v>
      </c>
      <c r="E121" s="1" t="s">
        <v>220</v>
      </c>
      <c r="F121" t="s">
        <v>30</v>
      </c>
      <c r="G121" t="s">
        <v>30</v>
      </c>
      <c r="H121" t="str">
        <f t="shared" si="49"/>
        <v>TN</v>
      </c>
      <c r="I121" s="1" t="s">
        <v>220</v>
      </c>
      <c r="J121" t="s">
        <v>30</v>
      </c>
      <c r="K121" t="s">
        <v>30</v>
      </c>
      <c r="L121" t="str">
        <f t="shared" si="50"/>
        <v>TN</v>
      </c>
      <c r="M121" s="1" t="s">
        <v>220</v>
      </c>
      <c r="N121" t="s">
        <v>30</v>
      </c>
      <c r="O121" t="s">
        <v>30</v>
      </c>
      <c r="P121" t="str">
        <f t="shared" si="51"/>
        <v>TN</v>
      </c>
      <c r="Q121" s="1" t="s">
        <v>220</v>
      </c>
      <c r="R121" t="s">
        <v>479</v>
      </c>
      <c r="S121" t="s">
        <v>479</v>
      </c>
      <c r="T121" t="str">
        <f t="shared" si="52"/>
        <v>TP</v>
      </c>
      <c r="U121" s="1" t="s">
        <v>220</v>
      </c>
      <c r="V121" t="s">
        <v>582</v>
      </c>
      <c r="W121" t="s">
        <v>582</v>
      </c>
      <c r="X121" t="str">
        <f t="shared" si="53"/>
        <v>TP</v>
      </c>
      <c r="Y121" s="1" t="s">
        <v>220</v>
      </c>
      <c r="Z121" t="s">
        <v>30</v>
      </c>
      <c r="AA121" t="s">
        <v>30</v>
      </c>
      <c r="AB121" t="str">
        <f t="shared" si="54"/>
        <v>TN</v>
      </c>
      <c r="AC121" s="1" t="s">
        <v>220</v>
      </c>
      <c r="AD121" t="s">
        <v>30</v>
      </c>
      <c r="AE121" t="s">
        <v>30</v>
      </c>
      <c r="AF121" t="str">
        <f t="shared" si="55"/>
        <v>TN</v>
      </c>
      <c r="AG121" s="1" t="s">
        <v>220</v>
      </c>
      <c r="AH121" t="s">
        <v>732</v>
      </c>
      <c r="AI121" t="s">
        <v>732</v>
      </c>
      <c r="AJ121" t="str">
        <f t="shared" si="56"/>
        <v>TP</v>
      </c>
      <c r="AK121" s="1" t="s">
        <v>220</v>
      </c>
      <c r="AL121" t="s">
        <v>743</v>
      </c>
      <c r="AM121" t="s">
        <v>738</v>
      </c>
      <c r="AN121" t="str">
        <f t="shared" si="57"/>
        <v>FPFN</v>
      </c>
      <c r="AO121" s="1" t="s">
        <v>220</v>
      </c>
      <c r="AP121" t="s">
        <v>821</v>
      </c>
      <c r="AQ121" t="s">
        <v>822</v>
      </c>
      <c r="AR121" t="str">
        <f t="shared" si="58"/>
        <v>FPFN</v>
      </c>
      <c r="AS121" s="1" t="s">
        <v>220</v>
      </c>
      <c r="AT121" t="s">
        <v>841</v>
      </c>
      <c r="AU121" t="s">
        <v>841</v>
      </c>
      <c r="AV121" t="str">
        <f t="shared" si="59"/>
        <v>TP</v>
      </c>
      <c r="AW121" s="1" t="s">
        <v>220</v>
      </c>
      <c r="AX121" t="s">
        <v>846</v>
      </c>
      <c r="AY121" t="s">
        <v>846</v>
      </c>
      <c r="AZ121" t="str">
        <f t="shared" si="60"/>
        <v>TP</v>
      </c>
      <c r="BA121" s="1" t="s">
        <v>220</v>
      </c>
      <c r="BB121" t="s">
        <v>965</v>
      </c>
      <c r="BC121" t="s">
        <v>966</v>
      </c>
      <c r="BD121" t="str">
        <f t="shared" si="61"/>
        <v>FPFN</v>
      </c>
      <c r="BE121" s="1" t="s">
        <v>220</v>
      </c>
      <c r="BF121" t="s">
        <v>1106</v>
      </c>
      <c r="BG121" t="s">
        <v>1107</v>
      </c>
      <c r="BH121" t="str">
        <f t="shared" si="62"/>
        <v>FPFN</v>
      </c>
      <c r="BI121" s="1" t="s">
        <v>220</v>
      </c>
      <c r="BJ121" t="s">
        <v>1217</v>
      </c>
      <c r="BK121" t="s">
        <v>1217</v>
      </c>
      <c r="BL121" t="str">
        <f t="shared" si="63"/>
        <v>TP</v>
      </c>
    </row>
    <row r="122" spans="1:64" x14ac:dyDescent="0.35">
      <c r="A122" s="1" t="s">
        <v>221</v>
      </c>
      <c r="B122" t="s">
        <v>103</v>
      </c>
      <c r="C122" t="s">
        <v>103</v>
      </c>
      <c r="D122" t="str">
        <f t="shared" si="48"/>
        <v>TP</v>
      </c>
      <c r="E122" s="1" t="s">
        <v>221</v>
      </c>
      <c r="F122" t="s">
        <v>30</v>
      </c>
      <c r="G122" t="s">
        <v>30</v>
      </c>
      <c r="H122" t="str">
        <f t="shared" si="49"/>
        <v>TN</v>
      </c>
      <c r="I122" s="1" t="s">
        <v>221</v>
      </c>
      <c r="J122" t="s">
        <v>30</v>
      </c>
      <c r="K122" t="s">
        <v>30</v>
      </c>
      <c r="L122" t="str">
        <f t="shared" si="50"/>
        <v>TN</v>
      </c>
      <c r="M122" s="1" t="s">
        <v>221</v>
      </c>
      <c r="N122" t="s">
        <v>30</v>
      </c>
      <c r="O122" t="s">
        <v>30</v>
      </c>
      <c r="P122" t="str">
        <f t="shared" si="51"/>
        <v>TN</v>
      </c>
      <c r="Q122" s="1" t="s">
        <v>221</v>
      </c>
      <c r="R122" t="s">
        <v>475</v>
      </c>
      <c r="S122" t="s">
        <v>475</v>
      </c>
      <c r="T122" t="str">
        <f t="shared" si="52"/>
        <v>TP</v>
      </c>
      <c r="U122" s="1" t="s">
        <v>221</v>
      </c>
      <c r="V122" t="s">
        <v>578</v>
      </c>
      <c r="W122" t="s">
        <v>578</v>
      </c>
      <c r="X122" t="str">
        <f t="shared" si="53"/>
        <v>TP</v>
      </c>
      <c r="Y122" s="1" t="s">
        <v>221</v>
      </c>
      <c r="Z122" t="s">
        <v>30</v>
      </c>
      <c r="AA122" t="s">
        <v>30</v>
      </c>
      <c r="AB122" t="str">
        <f t="shared" si="54"/>
        <v>TN</v>
      </c>
      <c r="AC122" s="1" t="s">
        <v>221</v>
      </c>
      <c r="AD122" t="s">
        <v>30</v>
      </c>
      <c r="AE122" t="s">
        <v>30</v>
      </c>
      <c r="AF122" t="str">
        <f t="shared" si="55"/>
        <v>TN</v>
      </c>
      <c r="AG122" s="1" t="s">
        <v>221</v>
      </c>
      <c r="AH122" t="s">
        <v>732</v>
      </c>
      <c r="AI122" t="s">
        <v>732</v>
      </c>
      <c r="AJ122" t="str">
        <f t="shared" si="56"/>
        <v>TP</v>
      </c>
      <c r="AK122" s="1" t="s">
        <v>221</v>
      </c>
      <c r="AL122" t="s">
        <v>743</v>
      </c>
      <c r="AM122" t="s">
        <v>738</v>
      </c>
      <c r="AN122" t="str">
        <f t="shared" si="57"/>
        <v>FPFN</v>
      </c>
      <c r="AO122" s="1" t="s">
        <v>221</v>
      </c>
      <c r="AP122" t="s">
        <v>823</v>
      </c>
      <c r="AQ122" t="s">
        <v>824</v>
      </c>
      <c r="AR122" t="str">
        <f t="shared" si="58"/>
        <v>FPFN</v>
      </c>
      <c r="AS122" s="1" t="s">
        <v>221</v>
      </c>
      <c r="AT122" t="s">
        <v>841</v>
      </c>
      <c r="AU122" t="s">
        <v>841</v>
      </c>
      <c r="AV122" t="str">
        <f t="shared" si="59"/>
        <v>TP</v>
      </c>
      <c r="AW122" s="1" t="s">
        <v>221</v>
      </c>
      <c r="AX122" t="s">
        <v>856</v>
      </c>
      <c r="AY122" t="s">
        <v>856</v>
      </c>
      <c r="AZ122" t="str">
        <f t="shared" si="60"/>
        <v>TP</v>
      </c>
      <c r="BA122" s="1" t="s">
        <v>221</v>
      </c>
      <c r="BB122" t="s">
        <v>946</v>
      </c>
      <c r="BC122" t="s">
        <v>946</v>
      </c>
      <c r="BD122" t="str">
        <f t="shared" si="61"/>
        <v>TP</v>
      </c>
      <c r="BE122" s="1" t="s">
        <v>221</v>
      </c>
      <c r="BF122" t="s">
        <v>1099</v>
      </c>
      <c r="BG122" t="s">
        <v>1100</v>
      </c>
      <c r="BH122" t="str">
        <f t="shared" si="62"/>
        <v>FPFN</v>
      </c>
      <c r="BI122" s="1" t="s">
        <v>221</v>
      </c>
      <c r="BJ122" t="s">
        <v>1213</v>
      </c>
      <c r="BK122" t="s">
        <v>1213</v>
      </c>
      <c r="BL122" t="str">
        <f t="shared" si="63"/>
        <v>TP</v>
      </c>
    </row>
    <row r="123" spans="1:64" x14ac:dyDescent="0.35">
      <c r="A123" s="1" t="s">
        <v>222</v>
      </c>
      <c r="B123" t="s">
        <v>223</v>
      </c>
      <c r="C123" t="s">
        <v>223</v>
      </c>
      <c r="D123" t="str">
        <f t="shared" si="48"/>
        <v>TP</v>
      </c>
      <c r="E123" s="1" t="s">
        <v>222</v>
      </c>
      <c r="F123" t="s">
        <v>297</v>
      </c>
      <c r="G123" t="s">
        <v>30</v>
      </c>
      <c r="H123" t="str">
        <f t="shared" si="49"/>
        <v>FN</v>
      </c>
      <c r="I123" s="1" t="s">
        <v>222</v>
      </c>
      <c r="J123" t="s">
        <v>317</v>
      </c>
      <c r="K123" t="s">
        <v>317</v>
      </c>
      <c r="L123" t="str">
        <f t="shared" si="50"/>
        <v>TP</v>
      </c>
      <c r="M123" s="1" t="s">
        <v>222</v>
      </c>
      <c r="N123" t="s">
        <v>379</v>
      </c>
      <c r="O123" t="s">
        <v>380</v>
      </c>
      <c r="P123" t="str">
        <f t="shared" si="51"/>
        <v>FPFN</v>
      </c>
      <c r="Q123" s="1" t="s">
        <v>222</v>
      </c>
      <c r="R123" t="s">
        <v>488</v>
      </c>
      <c r="S123" t="s">
        <v>488</v>
      </c>
      <c r="T123" t="str">
        <f t="shared" si="52"/>
        <v>TP</v>
      </c>
      <c r="U123" s="1" t="s">
        <v>222</v>
      </c>
      <c r="V123" t="s">
        <v>30</v>
      </c>
      <c r="W123" t="s">
        <v>30</v>
      </c>
      <c r="X123" t="str">
        <f t="shared" si="53"/>
        <v>TN</v>
      </c>
      <c r="Y123" s="1" t="s">
        <v>222</v>
      </c>
      <c r="Z123" t="s">
        <v>30</v>
      </c>
      <c r="AA123" t="s">
        <v>30</v>
      </c>
      <c r="AB123" t="str">
        <f t="shared" si="54"/>
        <v>TN</v>
      </c>
      <c r="AC123" s="1" t="s">
        <v>222</v>
      </c>
      <c r="AD123" t="s">
        <v>30</v>
      </c>
      <c r="AE123" t="s">
        <v>30</v>
      </c>
      <c r="AF123" t="str">
        <f t="shared" si="55"/>
        <v>TN</v>
      </c>
      <c r="AG123" s="1" t="s">
        <v>222</v>
      </c>
      <c r="AH123" t="s">
        <v>730</v>
      </c>
      <c r="AI123" t="s">
        <v>730</v>
      </c>
      <c r="AJ123" t="str">
        <f t="shared" si="56"/>
        <v>TP</v>
      </c>
      <c r="AK123" s="1" t="s">
        <v>222</v>
      </c>
      <c r="AL123" t="s">
        <v>739</v>
      </c>
      <c r="AM123" t="s">
        <v>740</v>
      </c>
      <c r="AN123" t="str">
        <f t="shared" si="57"/>
        <v>FPFN</v>
      </c>
      <c r="AO123" s="1" t="s">
        <v>222</v>
      </c>
      <c r="AP123" t="s">
        <v>825</v>
      </c>
      <c r="AQ123" t="s">
        <v>826</v>
      </c>
      <c r="AR123" t="str">
        <f t="shared" si="58"/>
        <v>FPFN</v>
      </c>
      <c r="AS123" s="1" t="s">
        <v>222</v>
      </c>
      <c r="AT123" t="s">
        <v>841</v>
      </c>
      <c r="AU123" t="s">
        <v>841</v>
      </c>
      <c r="AV123" t="str">
        <f t="shared" si="59"/>
        <v>TP</v>
      </c>
      <c r="AW123" s="1" t="s">
        <v>222</v>
      </c>
      <c r="AX123" t="s">
        <v>844</v>
      </c>
      <c r="AY123" t="s">
        <v>844</v>
      </c>
      <c r="AZ123" t="str">
        <f t="shared" si="60"/>
        <v>TP</v>
      </c>
      <c r="BA123" s="1" t="s">
        <v>222</v>
      </c>
      <c r="BB123" t="s">
        <v>967</v>
      </c>
      <c r="BC123" t="s">
        <v>30</v>
      </c>
      <c r="BD123" t="str">
        <f t="shared" si="61"/>
        <v>FN</v>
      </c>
      <c r="BE123" s="1" t="s">
        <v>222</v>
      </c>
      <c r="BF123" t="s">
        <v>1125</v>
      </c>
      <c r="BG123" t="s">
        <v>1125</v>
      </c>
      <c r="BH123" t="str">
        <f t="shared" si="62"/>
        <v>TP</v>
      </c>
      <c r="BI123" s="1" t="s">
        <v>222</v>
      </c>
      <c r="BJ123" t="s">
        <v>1225</v>
      </c>
      <c r="BK123" t="s">
        <v>1225</v>
      </c>
      <c r="BL123" t="str">
        <f t="shared" si="63"/>
        <v>TP</v>
      </c>
    </row>
    <row r="124" spans="1:64" x14ac:dyDescent="0.35">
      <c r="A124" s="1" t="s">
        <v>224</v>
      </c>
      <c r="B124" t="s">
        <v>225</v>
      </c>
      <c r="C124" t="s">
        <v>225</v>
      </c>
      <c r="D124" t="str">
        <f t="shared" si="48"/>
        <v>TP</v>
      </c>
      <c r="E124" s="1" t="s">
        <v>224</v>
      </c>
      <c r="F124" t="s">
        <v>30</v>
      </c>
      <c r="G124" t="s">
        <v>30</v>
      </c>
      <c r="H124" t="str">
        <f t="shared" si="49"/>
        <v>TN</v>
      </c>
      <c r="I124" s="1" t="s">
        <v>224</v>
      </c>
      <c r="J124" t="s">
        <v>30</v>
      </c>
      <c r="K124" t="s">
        <v>30</v>
      </c>
      <c r="L124" t="str">
        <f t="shared" si="50"/>
        <v>TN</v>
      </c>
      <c r="M124" s="1" t="s">
        <v>224</v>
      </c>
      <c r="N124" t="s">
        <v>381</v>
      </c>
      <c r="O124" t="s">
        <v>382</v>
      </c>
      <c r="P124" t="str">
        <f t="shared" si="51"/>
        <v>FPFN</v>
      </c>
      <c r="Q124" s="1" t="s">
        <v>224</v>
      </c>
      <c r="R124" t="s">
        <v>489</v>
      </c>
      <c r="S124" t="s">
        <v>489</v>
      </c>
      <c r="T124" t="str">
        <f t="shared" si="52"/>
        <v>TP</v>
      </c>
      <c r="U124" s="1" t="s">
        <v>224</v>
      </c>
      <c r="V124" t="s">
        <v>590</v>
      </c>
      <c r="W124" t="s">
        <v>590</v>
      </c>
      <c r="X124" t="str">
        <f t="shared" si="53"/>
        <v>TP</v>
      </c>
      <c r="Y124" s="1" t="s">
        <v>224</v>
      </c>
      <c r="Z124" t="s">
        <v>30</v>
      </c>
      <c r="AA124" t="s">
        <v>30</v>
      </c>
      <c r="AB124" t="str">
        <f t="shared" si="54"/>
        <v>TN</v>
      </c>
      <c r="AC124" s="1" t="s">
        <v>224</v>
      </c>
      <c r="AD124" t="s">
        <v>30</v>
      </c>
      <c r="AE124" t="s">
        <v>30</v>
      </c>
      <c r="AF124" t="str">
        <f t="shared" si="55"/>
        <v>TN</v>
      </c>
      <c r="AG124" s="1" t="s">
        <v>224</v>
      </c>
      <c r="AH124" t="s">
        <v>731</v>
      </c>
      <c r="AI124" t="s">
        <v>731</v>
      </c>
      <c r="AJ124" t="str">
        <f t="shared" si="56"/>
        <v>TP</v>
      </c>
      <c r="AK124" s="1" t="s">
        <v>224</v>
      </c>
      <c r="AL124" t="s">
        <v>741</v>
      </c>
      <c r="AM124" t="s">
        <v>742</v>
      </c>
      <c r="AN124" t="str">
        <f t="shared" si="57"/>
        <v>FPFN</v>
      </c>
      <c r="AO124" s="1" t="s">
        <v>224</v>
      </c>
      <c r="AP124" t="s">
        <v>827</v>
      </c>
      <c r="AQ124" t="s">
        <v>828</v>
      </c>
      <c r="AR124" t="str">
        <f t="shared" si="58"/>
        <v>FPFN</v>
      </c>
      <c r="AS124" s="1" t="s">
        <v>224</v>
      </c>
      <c r="AT124" t="s">
        <v>841</v>
      </c>
      <c r="AU124" t="s">
        <v>841</v>
      </c>
      <c r="AV124" t="str">
        <f t="shared" si="59"/>
        <v>TP</v>
      </c>
      <c r="AW124" s="1" t="s">
        <v>224</v>
      </c>
      <c r="AX124" t="s">
        <v>844</v>
      </c>
      <c r="AY124" t="s">
        <v>844</v>
      </c>
      <c r="AZ124" t="str">
        <f t="shared" si="60"/>
        <v>TP</v>
      </c>
      <c r="BA124" s="1" t="s">
        <v>224</v>
      </c>
      <c r="BB124" t="s">
        <v>968</v>
      </c>
      <c r="BC124" t="s">
        <v>968</v>
      </c>
      <c r="BD124" t="str">
        <f t="shared" si="61"/>
        <v>TP</v>
      </c>
      <c r="BE124" s="1" t="s">
        <v>224</v>
      </c>
      <c r="BF124" t="s">
        <v>1126</v>
      </c>
      <c r="BG124" t="s">
        <v>1126</v>
      </c>
      <c r="BH124" t="str">
        <f t="shared" si="62"/>
        <v>TP</v>
      </c>
      <c r="BI124" s="1" t="s">
        <v>224</v>
      </c>
      <c r="BJ124" t="s">
        <v>1226</v>
      </c>
      <c r="BK124" t="s">
        <v>1226</v>
      </c>
      <c r="BL124" t="str">
        <f t="shared" si="63"/>
        <v>TP</v>
      </c>
    </row>
    <row r="125" spans="1:64" x14ac:dyDescent="0.35">
      <c r="A125" s="1" t="s">
        <v>226</v>
      </c>
      <c r="B125" t="s">
        <v>227</v>
      </c>
      <c r="C125" t="s">
        <v>227</v>
      </c>
      <c r="D125" t="str">
        <f t="shared" si="48"/>
        <v>TP</v>
      </c>
      <c r="E125" s="1" t="s">
        <v>226</v>
      </c>
      <c r="F125" t="s">
        <v>298</v>
      </c>
      <c r="G125" t="s">
        <v>227</v>
      </c>
      <c r="H125" t="str">
        <f t="shared" si="49"/>
        <v>FPFN</v>
      </c>
      <c r="I125" s="1" t="s">
        <v>226</v>
      </c>
      <c r="J125" t="s">
        <v>318</v>
      </c>
      <c r="K125" t="s">
        <v>319</v>
      </c>
      <c r="L125" t="str">
        <f t="shared" si="50"/>
        <v>FPFN</v>
      </c>
      <c r="M125" s="1" t="s">
        <v>226</v>
      </c>
      <c r="N125" t="s">
        <v>30</v>
      </c>
      <c r="O125" t="s">
        <v>323</v>
      </c>
      <c r="P125" t="str">
        <f t="shared" si="51"/>
        <v>FP</v>
      </c>
      <c r="Q125" s="1" t="s">
        <v>226</v>
      </c>
      <c r="R125" t="s">
        <v>433</v>
      </c>
      <c r="S125" t="s">
        <v>433</v>
      </c>
      <c r="T125" t="str">
        <f t="shared" si="52"/>
        <v>TP</v>
      </c>
      <c r="U125" s="1" t="s">
        <v>226</v>
      </c>
      <c r="V125" t="s">
        <v>591</v>
      </c>
      <c r="W125" t="s">
        <v>591</v>
      </c>
      <c r="X125" t="str">
        <f t="shared" si="53"/>
        <v>TP</v>
      </c>
      <c r="Y125" s="1" t="s">
        <v>226</v>
      </c>
      <c r="Z125" t="s">
        <v>30</v>
      </c>
      <c r="AA125" t="s">
        <v>30</v>
      </c>
      <c r="AB125" t="str">
        <f t="shared" si="54"/>
        <v>TN</v>
      </c>
      <c r="AC125" s="1" t="s">
        <v>226</v>
      </c>
      <c r="AD125" t="s">
        <v>30</v>
      </c>
      <c r="AE125" t="s">
        <v>710</v>
      </c>
      <c r="AF125" t="str">
        <f t="shared" si="55"/>
        <v>FP</v>
      </c>
      <c r="AG125" s="1" t="s">
        <v>226</v>
      </c>
      <c r="AH125" t="s">
        <v>728</v>
      </c>
      <c r="AI125" t="s">
        <v>728</v>
      </c>
      <c r="AJ125" t="str">
        <f t="shared" si="56"/>
        <v>TP</v>
      </c>
      <c r="AK125" s="1" t="s">
        <v>226</v>
      </c>
      <c r="AL125" t="s">
        <v>736</v>
      </c>
      <c r="AM125" t="s">
        <v>737</v>
      </c>
      <c r="AN125" t="str">
        <f t="shared" si="57"/>
        <v>FPFN</v>
      </c>
      <c r="AO125" s="1" t="s">
        <v>226</v>
      </c>
      <c r="AP125" t="s">
        <v>829</v>
      </c>
      <c r="AQ125" t="s">
        <v>710</v>
      </c>
      <c r="AR125" t="str">
        <f t="shared" si="58"/>
        <v>FPFN</v>
      </c>
      <c r="AS125" s="1" t="s">
        <v>226</v>
      </c>
      <c r="AT125" t="s">
        <v>838</v>
      </c>
      <c r="AU125" t="s">
        <v>838</v>
      </c>
      <c r="AV125" t="str">
        <f t="shared" si="59"/>
        <v>TP</v>
      </c>
      <c r="AW125" s="1" t="s">
        <v>226</v>
      </c>
      <c r="AX125" t="s">
        <v>842</v>
      </c>
      <c r="AY125" t="s">
        <v>842</v>
      </c>
      <c r="AZ125" t="str">
        <f t="shared" si="60"/>
        <v>TP</v>
      </c>
      <c r="BA125" s="1" t="s">
        <v>226</v>
      </c>
      <c r="BB125" t="s">
        <v>969</v>
      </c>
      <c r="BC125" t="s">
        <v>969</v>
      </c>
      <c r="BD125" t="str">
        <f t="shared" si="61"/>
        <v>TP</v>
      </c>
      <c r="BE125" s="1" t="s">
        <v>226</v>
      </c>
      <c r="BF125" t="s">
        <v>1127</v>
      </c>
      <c r="BG125" t="s">
        <v>1127</v>
      </c>
      <c r="BH125" t="str">
        <f t="shared" si="62"/>
        <v>TP</v>
      </c>
      <c r="BI125" s="1" t="s">
        <v>226</v>
      </c>
      <c r="BJ125" t="s">
        <v>1227</v>
      </c>
      <c r="BK125" t="s">
        <v>1227</v>
      </c>
      <c r="BL125" t="str">
        <f t="shared" si="63"/>
        <v>TP</v>
      </c>
    </row>
    <row r="126" spans="1:64" x14ac:dyDescent="0.35">
      <c r="A126" s="1" t="s">
        <v>228</v>
      </c>
      <c r="B126" t="s">
        <v>229</v>
      </c>
      <c r="C126" t="s">
        <v>229</v>
      </c>
      <c r="D126" t="str">
        <f t="shared" si="48"/>
        <v>TP</v>
      </c>
      <c r="E126" s="1" t="s">
        <v>228</v>
      </c>
      <c r="F126" t="s">
        <v>30</v>
      </c>
      <c r="G126" t="s">
        <v>30</v>
      </c>
      <c r="H126" t="str">
        <f t="shared" si="49"/>
        <v>TN</v>
      </c>
      <c r="I126" s="1" t="s">
        <v>228</v>
      </c>
      <c r="J126" t="s">
        <v>30</v>
      </c>
      <c r="K126" t="s">
        <v>30</v>
      </c>
      <c r="L126" t="str">
        <f t="shared" si="50"/>
        <v>TN</v>
      </c>
      <c r="M126" s="1" t="s">
        <v>228</v>
      </c>
      <c r="N126" t="s">
        <v>383</v>
      </c>
      <c r="O126" t="s">
        <v>383</v>
      </c>
      <c r="P126" t="str">
        <f t="shared" si="51"/>
        <v>TP</v>
      </c>
      <c r="Q126" s="1" t="s">
        <v>228</v>
      </c>
      <c r="R126" t="s">
        <v>490</v>
      </c>
      <c r="S126" t="s">
        <v>490</v>
      </c>
      <c r="T126" t="str">
        <f t="shared" si="52"/>
        <v>TP</v>
      </c>
      <c r="U126" s="1" t="s">
        <v>228</v>
      </c>
      <c r="V126" t="s">
        <v>592</v>
      </c>
      <c r="W126" t="s">
        <v>592</v>
      </c>
      <c r="X126" t="str">
        <f t="shared" si="53"/>
        <v>TP</v>
      </c>
      <c r="Y126" s="1" t="s">
        <v>228</v>
      </c>
      <c r="Z126" t="s">
        <v>30</v>
      </c>
      <c r="AA126" t="s">
        <v>30</v>
      </c>
      <c r="AB126" t="str">
        <f t="shared" si="54"/>
        <v>TN</v>
      </c>
      <c r="AC126" s="1" t="s">
        <v>228</v>
      </c>
      <c r="AD126" t="s">
        <v>30</v>
      </c>
      <c r="AE126" t="s">
        <v>30</v>
      </c>
      <c r="AF126" t="str">
        <f t="shared" si="55"/>
        <v>TN</v>
      </c>
      <c r="AG126" s="1" t="s">
        <v>228</v>
      </c>
      <c r="AH126" t="s">
        <v>732</v>
      </c>
      <c r="AI126" t="s">
        <v>732</v>
      </c>
      <c r="AJ126" t="str">
        <f t="shared" si="56"/>
        <v>TP</v>
      </c>
      <c r="AK126" s="1" t="s">
        <v>228</v>
      </c>
      <c r="AL126" t="s">
        <v>743</v>
      </c>
      <c r="AM126" t="s">
        <v>738</v>
      </c>
      <c r="AN126" t="str">
        <f t="shared" si="57"/>
        <v>FPFN</v>
      </c>
      <c r="AO126" s="1" t="s">
        <v>228</v>
      </c>
      <c r="AP126" t="s">
        <v>830</v>
      </c>
      <c r="AQ126" t="s">
        <v>831</v>
      </c>
      <c r="AR126" t="str">
        <f t="shared" si="58"/>
        <v>FPFN</v>
      </c>
      <c r="AS126" s="1" t="s">
        <v>228</v>
      </c>
      <c r="AT126" t="s">
        <v>841</v>
      </c>
      <c r="AU126" t="s">
        <v>841</v>
      </c>
      <c r="AV126" t="str">
        <f t="shared" si="59"/>
        <v>TP</v>
      </c>
      <c r="AW126" s="1" t="s">
        <v>228</v>
      </c>
      <c r="AX126" t="s">
        <v>844</v>
      </c>
      <c r="AY126" t="s">
        <v>844</v>
      </c>
      <c r="AZ126" t="str">
        <f t="shared" si="60"/>
        <v>TP</v>
      </c>
      <c r="BA126" s="1" t="s">
        <v>228</v>
      </c>
      <c r="BB126" t="s">
        <v>970</v>
      </c>
      <c r="BC126" t="s">
        <v>971</v>
      </c>
      <c r="BD126" t="str">
        <f t="shared" si="61"/>
        <v>FPFN</v>
      </c>
      <c r="BE126" s="1" t="s">
        <v>228</v>
      </c>
      <c r="BF126" t="s">
        <v>1128</v>
      </c>
      <c r="BG126" t="s">
        <v>1129</v>
      </c>
      <c r="BH126" t="str">
        <f t="shared" si="62"/>
        <v>FPFN</v>
      </c>
      <c r="BI126" s="1" t="s">
        <v>228</v>
      </c>
      <c r="BJ126" t="s">
        <v>1228</v>
      </c>
      <c r="BK126" t="s">
        <v>1228</v>
      </c>
      <c r="BL126" t="str">
        <f t="shared" si="63"/>
        <v>TP</v>
      </c>
    </row>
    <row r="127" spans="1:64" x14ac:dyDescent="0.35">
      <c r="A127" s="1" t="s">
        <v>230</v>
      </c>
      <c r="B127" t="s">
        <v>192</v>
      </c>
      <c r="C127" t="s">
        <v>192</v>
      </c>
      <c r="D127" t="str">
        <f t="shared" si="48"/>
        <v>TP</v>
      </c>
      <c r="E127" s="1" t="s">
        <v>230</v>
      </c>
      <c r="F127" t="s">
        <v>296</v>
      </c>
      <c r="G127" t="s">
        <v>296</v>
      </c>
      <c r="H127" t="str">
        <f t="shared" si="49"/>
        <v>TP</v>
      </c>
      <c r="I127" s="1" t="s">
        <v>230</v>
      </c>
      <c r="J127" t="s">
        <v>317</v>
      </c>
      <c r="K127" t="s">
        <v>317</v>
      </c>
      <c r="L127" t="str">
        <f t="shared" si="50"/>
        <v>TP</v>
      </c>
      <c r="M127" s="1" t="s">
        <v>230</v>
      </c>
      <c r="N127" t="s">
        <v>359</v>
      </c>
      <c r="O127" t="s">
        <v>359</v>
      </c>
      <c r="P127" t="str">
        <f t="shared" si="51"/>
        <v>TP</v>
      </c>
      <c r="Q127" s="1" t="s">
        <v>230</v>
      </c>
      <c r="R127" t="s">
        <v>473</v>
      </c>
      <c r="S127" t="s">
        <v>473</v>
      </c>
      <c r="T127" t="str">
        <f t="shared" si="52"/>
        <v>TP</v>
      </c>
      <c r="U127" s="1" t="s">
        <v>230</v>
      </c>
      <c r="V127" t="s">
        <v>30</v>
      </c>
      <c r="W127" t="s">
        <v>30</v>
      </c>
      <c r="X127" t="str">
        <f t="shared" si="53"/>
        <v>TN</v>
      </c>
      <c r="Y127" s="1" t="s">
        <v>230</v>
      </c>
      <c r="Z127" t="s">
        <v>30</v>
      </c>
      <c r="AA127" t="s">
        <v>30</v>
      </c>
      <c r="AB127" t="str">
        <f t="shared" si="54"/>
        <v>TN</v>
      </c>
      <c r="AC127" s="1" t="s">
        <v>230</v>
      </c>
      <c r="AD127" t="s">
        <v>30</v>
      </c>
      <c r="AE127" t="s">
        <v>30</v>
      </c>
      <c r="AF127" t="str">
        <f t="shared" si="55"/>
        <v>TN</v>
      </c>
      <c r="AG127" s="1" t="s">
        <v>230</v>
      </c>
      <c r="AH127" t="s">
        <v>730</v>
      </c>
      <c r="AI127" t="s">
        <v>730</v>
      </c>
      <c r="AJ127" t="str">
        <f t="shared" si="56"/>
        <v>TP</v>
      </c>
      <c r="AK127" s="1" t="s">
        <v>230</v>
      </c>
      <c r="AL127" t="s">
        <v>739</v>
      </c>
      <c r="AM127" t="s">
        <v>740</v>
      </c>
      <c r="AN127" t="str">
        <f t="shared" si="57"/>
        <v>FPFN</v>
      </c>
      <c r="AO127" s="1" t="s">
        <v>230</v>
      </c>
      <c r="AP127" t="s">
        <v>810</v>
      </c>
      <c r="AQ127" t="s">
        <v>811</v>
      </c>
      <c r="AR127" t="str">
        <f t="shared" si="58"/>
        <v>FPFN</v>
      </c>
      <c r="AS127" s="1" t="s">
        <v>230</v>
      </c>
      <c r="AT127" t="s">
        <v>841</v>
      </c>
      <c r="AU127" t="s">
        <v>841</v>
      </c>
      <c r="AV127" t="str">
        <f t="shared" si="59"/>
        <v>TP</v>
      </c>
      <c r="AW127" s="1" t="s">
        <v>230</v>
      </c>
      <c r="AX127" t="s">
        <v>844</v>
      </c>
      <c r="AY127" t="s">
        <v>844</v>
      </c>
      <c r="AZ127" t="str">
        <f t="shared" si="60"/>
        <v>TP</v>
      </c>
      <c r="BA127" s="1" t="s">
        <v>230</v>
      </c>
      <c r="BB127" t="s">
        <v>943</v>
      </c>
      <c r="BC127" t="s">
        <v>943</v>
      </c>
      <c r="BD127" t="str">
        <f t="shared" si="61"/>
        <v>TP</v>
      </c>
      <c r="BE127" s="1" t="s">
        <v>230</v>
      </c>
      <c r="BF127" t="s">
        <v>1096</v>
      </c>
      <c r="BG127" t="s">
        <v>1096</v>
      </c>
      <c r="BH127" t="str">
        <f t="shared" si="62"/>
        <v>TP</v>
      </c>
      <c r="BI127" s="1" t="s">
        <v>230</v>
      </c>
      <c r="BJ127" t="s">
        <v>1144</v>
      </c>
      <c r="BK127" t="s">
        <v>1144</v>
      </c>
      <c r="BL127" t="str">
        <f t="shared" si="63"/>
        <v>TP</v>
      </c>
    </row>
    <row r="128" spans="1:64" x14ac:dyDescent="0.35">
      <c r="A128" s="1" t="s">
        <v>231</v>
      </c>
      <c r="B128" t="s">
        <v>232</v>
      </c>
      <c r="C128" t="s">
        <v>233</v>
      </c>
      <c r="D128" t="str">
        <f t="shared" si="48"/>
        <v>FPFN</v>
      </c>
      <c r="E128" s="1" t="s">
        <v>231</v>
      </c>
      <c r="F128" t="s">
        <v>30</v>
      </c>
      <c r="G128" t="s">
        <v>30</v>
      </c>
      <c r="H128" t="str">
        <f t="shared" si="49"/>
        <v>TN</v>
      </c>
      <c r="I128" s="1" t="s">
        <v>231</v>
      </c>
      <c r="J128" t="s">
        <v>30</v>
      </c>
      <c r="K128" t="s">
        <v>320</v>
      </c>
      <c r="L128" t="str">
        <f t="shared" si="50"/>
        <v>FP</v>
      </c>
      <c r="M128" s="1" t="s">
        <v>231</v>
      </c>
      <c r="N128" t="s">
        <v>384</v>
      </c>
      <c r="O128" t="s">
        <v>384</v>
      </c>
      <c r="P128" t="str">
        <f t="shared" si="51"/>
        <v>TP</v>
      </c>
      <c r="Q128" s="1" t="s">
        <v>231</v>
      </c>
      <c r="R128" t="s">
        <v>491</v>
      </c>
      <c r="S128" t="s">
        <v>491</v>
      </c>
      <c r="T128" t="str">
        <f t="shared" si="52"/>
        <v>TP</v>
      </c>
      <c r="U128" s="1" t="s">
        <v>231</v>
      </c>
      <c r="V128" t="s">
        <v>593</v>
      </c>
      <c r="W128" t="s">
        <v>593</v>
      </c>
      <c r="X128" t="str">
        <f t="shared" si="53"/>
        <v>TP</v>
      </c>
      <c r="Y128" s="1" t="s">
        <v>231</v>
      </c>
      <c r="Z128" t="s">
        <v>30</v>
      </c>
      <c r="AA128" t="s">
        <v>30</v>
      </c>
      <c r="AB128" t="str">
        <f t="shared" si="54"/>
        <v>TN</v>
      </c>
      <c r="AC128" s="1" t="s">
        <v>231</v>
      </c>
      <c r="AD128" t="s">
        <v>30</v>
      </c>
      <c r="AE128" t="s">
        <v>30</v>
      </c>
      <c r="AF128" t="str">
        <f t="shared" si="55"/>
        <v>TN</v>
      </c>
      <c r="AG128" s="1" t="s">
        <v>231</v>
      </c>
      <c r="AH128" t="s">
        <v>732</v>
      </c>
      <c r="AI128" t="s">
        <v>732</v>
      </c>
      <c r="AJ128" t="str">
        <f t="shared" si="56"/>
        <v>TP</v>
      </c>
      <c r="AK128" s="1" t="s">
        <v>231</v>
      </c>
      <c r="AL128" t="s">
        <v>743</v>
      </c>
      <c r="AM128" t="s">
        <v>738</v>
      </c>
      <c r="AN128" t="str">
        <f t="shared" si="57"/>
        <v>FPFN</v>
      </c>
      <c r="AO128" s="1" t="s">
        <v>231</v>
      </c>
      <c r="AP128" t="s">
        <v>832</v>
      </c>
      <c r="AQ128" t="s">
        <v>833</v>
      </c>
      <c r="AR128" t="str">
        <f t="shared" si="58"/>
        <v>FPFN</v>
      </c>
      <c r="AS128" s="1" t="s">
        <v>231</v>
      </c>
      <c r="AT128" t="s">
        <v>841</v>
      </c>
      <c r="AU128" t="s">
        <v>841</v>
      </c>
      <c r="AV128" t="str">
        <f t="shared" si="59"/>
        <v>TP</v>
      </c>
      <c r="AW128" s="1" t="s">
        <v>231</v>
      </c>
      <c r="AX128" t="s">
        <v>844</v>
      </c>
      <c r="AY128" t="s">
        <v>844</v>
      </c>
      <c r="AZ128" t="str">
        <f t="shared" si="60"/>
        <v>TP</v>
      </c>
      <c r="BA128" s="1" t="s">
        <v>231</v>
      </c>
      <c r="BB128" t="s">
        <v>972</v>
      </c>
      <c r="BC128" t="s">
        <v>973</v>
      </c>
      <c r="BD128" t="str">
        <f t="shared" si="61"/>
        <v>FPFN</v>
      </c>
      <c r="BE128" s="1" t="s">
        <v>231</v>
      </c>
      <c r="BF128" t="s">
        <v>1130</v>
      </c>
      <c r="BG128" t="s">
        <v>1131</v>
      </c>
      <c r="BH128" t="str">
        <f t="shared" si="62"/>
        <v>FPFN</v>
      </c>
      <c r="BI128" s="1" t="s">
        <v>231</v>
      </c>
      <c r="BJ128" t="s">
        <v>1229</v>
      </c>
      <c r="BK128" t="s">
        <v>1229</v>
      </c>
      <c r="BL128" t="str">
        <f t="shared" si="63"/>
        <v>TP</v>
      </c>
    </row>
    <row r="129" spans="1:64" x14ac:dyDescent="0.35">
      <c r="A129" s="1" t="s">
        <v>234</v>
      </c>
      <c r="B129" t="s">
        <v>235</v>
      </c>
      <c r="C129" t="s">
        <v>235</v>
      </c>
      <c r="D129" t="str">
        <f t="shared" si="48"/>
        <v>TP</v>
      </c>
      <c r="E129" s="1" t="s">
        <v>234</v>
      </c>
      <c r="F129" t="s">
        <v>30</v>
      </c>
      <c r="G129" t="s">
        <v>30</v>
      </c>
      <c r="H129" t="str">
        <f t="shared" si="49"/>
        <v>TN</v>
      </c>
      <c r="I129" s="1" t="s">
        <v>234</v>
      </c>
      <c r="J129" t="s">
        <v>30</v>
      </c>
      <c r="K129" t="s">
        <v>30</v>
      </c>
      <c r="L129" t="str">
        <f t="shared" si="50"/>
        <v>TN</v>
      </c>
      <c r="M129" s="1" t="s">
        <v>234</v>
      </c>
      <c r="N129" t="s">
        <v>385</v>
      </c>
      <c r="O129" t="s">
        <v>30</v>
      </c>
      <c r="P129" t="str">
        <f t="shared" si="51"/>
        <v>FN</v>
      </c>
      <c r="Q129" s="1" t="s">
        <v>234</v>
      </c>
      <c r="R129" t="s">
        <v>492</v>
      </c>
      <c r="S129" t="s">
        <v>492</v>
      </c>
      <c r="T129" t="str">
        <f t="shared" si="52"/>
        <v>TP</v>
      </c>
      <c r="U129" s="1" t="s">
        <v>234</v>
      </c>
      <c r="V129" t="s">
        <v>594</v>
      </c>
      <c r="W129" t="s">
        <v>594</v>
      </c>
      <c r="X129" t="str">
        <f t="shared" si="53"/>
        <v>TP</v>
      </c>
      <c r="Y129" s="1" t="s">
        <v>234</v>
      </c>
      <c r="Z129" t="s">
        <v>30</v>
      </c>
      <c r="AA129" t="s">
        <v>30</v>
      </c>
      <c r="AB129" t="str">
        <f t="shared" si="54"/>
        <v>TN</v>
      </c>
      <c r="AC129" s="1" t="s">
        <v>234</v>
      </c>
      <c r="AD129" t="s">
        <v>30</v>
      </c>
      <c r="AE129" t="s">
        <v>30</v>
      </c>
      <c r="AF129" t="str">
        <f t="shared" si="55"/>
        <v>TN</v>
      </c>
      <c r="AG129" s="1" t="s">
        <v>234</v>
      </c>
      <c r="AH129" t="s">
        <v>732</v>
      </c>
      <c r="AI129" t="s">
        <v>732</v>
      </c>
      <c r="AJ129" t="str">
        <f t="shared" si="56"/>
        <v>TP</v>
      </c>
      <c r="AK129" s="1" t="s">
        <v>234</v>
      </c>
      <c r="AL129" t="s">
        <v>743</v>
      </c>
      <c r="AM129" t="s">
        <v>738</v>
      </c>
      <c r="AN129" t="str">
        <f t="shared" si="57"/>
        <v>FPFN</v>
      </c>
      <c r="AO129" s="1" t="s">
        <v>234</v>
      </c>
      <c r="AP129" t="s">
        <v>834</v>
      </c>
      <c r="AQ129" t="s">
        <v>835</v>
      </c>
      <c r="AR129" t="str">
        <f t="shared" si="58"/>
        <v>FPFN</v>
      </c>
      <c r="AS129" s="1" t="s">
        <v>234</v>
      </c>
      <c r="AT129" t="s">
        <v>841</v>
      </c>
      <c r="AU129" t="s">
        <v>841</v>
      </c>
      <c r="AV129" t="str">
        <f t="shared" si="59"/>
        <v>TP</v>
      </c>
      <c r="AW129" s="1" t="s">
        <v>234</v>
      </c>
      <c r="AX129" t="s">
        <v>844</v>
      </c>
      <c r="AY129" t="s">
        <v>844</v>
      </c>
      <c r="AZ129" t="str">
        <f t="shared" si="60"/>
        <v>TP</v>
      </c>
      <c r="BA129" s="1" t="s">
        <v>234</v>
      </c>
      <c r="BB129" t="s">
        <v>974</v>
      </c>
      <c r="BC129" t="s">
        <v>974</v>
      </c>
      <c r="BD129" t="str">
        <f t="shared" si="61"/>
        <v>TP</v>
      </c>
      <c r="BE129" s="1" t="s">
        <v>234</v>
      </c>
      <c r="BF129" t="s">
        <v>1132</v>
      </c>
      <c r="BG129" t="s">
        <v>1133</v>
      </c>
      <c r="BH129" t="str">
        <f t="shared" si="62"/>
        <v>FPFN</v>
      </c>
      <c r="BI129" s="1" t="s">
        <v>234</v>
      </c>
      <c r="BJ129" t="s">
        <v>1230</v>
      </c>
      <c r="BK129" t="s">
        <v>1230</v>
      </c>
      <c r="BL129" t="str">
        <f t="shared" si="63"/>
        <v>TP</v>
      </c>
    </row>
    <row r="130" spans="1:64" x14ac:dyDescent="0.35">
      <c r="A130" s="1" t="s">
        <v>236</v>
      </c>
      <c r="B130" t="s">
        <v>237</v>
      </c>
      <c r="C130" t="s">
        <v>238</v>
      </c>
      <c r="D130" t="str">
        <f t="shared" si="48"/>
        <v>FPFN</v>
      </c>
      <c r="E130" s="1" t="s">
        <v>236</v>
      </c>
      <c r="F130" t="s">
        <v>30</v>
      </c>
      <c r="G130" t="s">
        <v>30</v>
      </c>
      <c r="H130" t="str">
        <f t="shared" si="49"/>
        <v>TN</v>
      </c>
      <c r="I130" s="1" t="s">
        <v>236</v>
      </c>
      <c r="J130" t="s">
        <v>30</v>
      </c>
      <c r="K130" t="s">
        <v>30</v>
      </c>
      <c r="L130" t="str">
        <f t="shared" si="50"/>
        <v>TN</v>
      </c>
      <c r="M130" s="1" t="s">
        <v>236</v>
      </c>
      <c r="N130" t="s">
        <v>386</v>
      </c>
      <c r="O130" t="s">
        <v>387</v>
      </c>
      <c r="P130" t="str">
        <f t="shared" si="51"/>
        <v>FPFN</v>
      </c>
      <c r="Q130" s="1" t="s">
        <v>236</v>
      </c>
      <c r="R130" t="s">
        <v>493</v>
      </c>
      <c r="S130" t="s">
        <v>493</v>
      </c>
      <c r="T130" t="str">
        <f t="shared" si="52"/>
        <v>TP</v>
      </c>
      <c r="U130" s="1" t="s">
        <v>236</v>
      </c>
      <c r="V130" t="s">
        <v>595</v>
      </c>
      <c r="W130" t="s">
        <v>595</v>
      </c>
      <c r="X130" t="str">
        <f t="shared" si="53"/>
        <v>TP</v>
      </c>
      <c r="Y130" s="1" t="s">
        <v>236</v>
      </c>
      <c r="Z130" t="s">
        <v>30</v>
      </c>
      <c r="AA130" t="s">
        <v>30</v>
      </c>
      <c r="AB130" t="str">
        <f t="shared" si="54"/>
        <v>TN</v>
      </c>
      <c r="AC130" s="1" t="s">
        <v>236</v>
      </c>
      <c r="AD130" t="s">
        <v>30</v>
      </c>
      <c r="AE130" t="s">
        <v>30</v>
      </c>
      <c r="AF130" t="str">
        <f t="shared" si="55"/>
        <v>TN</v>
      </c>
      <c r="AG130" s="1" t="s">
        <v>236</v>
      </c>
      <c r="AH130" t="s">
        <v>731</v>
      </c>
      <c r="AI130" t="s">
        <v>731</v>
      </c>
      <c r="AJ130" t="str">
        <f t="shared" si="56"/>
        <v>TP</v>
      </c>
      <c r="AK130" s="1" t="s">
        <v>236</v>
      </c>
      <c r="AL130" t="s">
        <v>741</v>
      </c>
      <c r="AM130" t="s">
        <v>742</v>
      </c>
      <c r="AN130" t="str">
        <f t="shared" si="57"/>
        <v>FPFN</v>
      </c>
      <c r="AO130" s="1" t="s">
        <v>236</v>
      </c>
      <c r="AP130" t="s">
        <v>836</v>
      </c>
      <c r="AQ130" t="s">
        <v>837</v>
      </c>
      <c r="AR130" t="str">
        <f t="shared" si="58"/>
        <v>FPFN</v>
      </c>
      <c r="AS130" s="1" t="s">
        <v>236</v>
      </c>
      <c r="AT130" t="s">
        <v>841</v>
      </c>
      <c r="AU130" t="s">
        <v>841</v>
      </c>
      <c r="AV130" t="str">
        <f t="shared" si="59"/>
        <v>TP</v>
      </c>
      <c r="AW130" s="1" t="s">
        <v>236</v>
      </c>
      <c r="AX130" t="s">
        <v>844</v>
      </c>
      <c r="AY130" t="s">
        <v>844</v>
      </c>
      <c r="AZ130" t="str">
        <f t="shared" si="60"/>
        <v>TP</v>
      </c>
      <c r="BA130" s="1" t="s">
        <v>236</v>
      </c>
      <c r="BB130" t="s">
        <v>975</v>
      </c>
      <c r="BC130" t="s">
        <v>975</v>
      </c>
      <c r="BD130" t="str">
        <f t="shared" si="61"/>
        <v>TP</v>
      </c>
      <c r="BE130" s="1" t="s">
        <v>236</v>
      </c>
      <c r="BF130" t="s">
        <v>1134</v>
      </c>
      <c r="BG130" t="s">
        <v>1134</v>
      </c>
      <c r="BH130" t="str">
        <f t="shared" si="62"/>
        <v>TP</v>
      </c>
      <c r="BI130" s="1" t="s">
        <v>236</v>
      </c>
      <c r="BJ130" t="s">
        <v>1231</v>
      </c>
      <c r="BK130" t="s">
        <v>1231</v>
      </c>
      <c r="BL130" t="str">
        <f t="shared" si="63"/>
        <v>TP</v>
      </c>
    </row>
    <row r="131" spans="1:64" x14ac:dyDescent="0.35">
      <c r="A131" s="1" t="s">
        <v>239</v>
      </c>
      <c r="B131" t="s">
        <v>240</v>
      </c>
      <c r="C131" t="s">
        <v>240</v>
      </c>
      <c r="D131" t="str">
        <f t="shared" si="48"/>
        <v>TP</v>
      </c>
      <c r="E131" s="1" t="s">
        <v>239</v>
      </c>
      <c r="F131" t="s">
        <v>299</v>
      </c>
      <c r="G131" t="s">
        <v>299</v>
      </c>
      <c r="H131" t="str">
        <f t="shared" si="49"/>
        <v>TP</v>
      </c>
      <c r="I131" s="1" t="s">
        <v>239</v>
      </c>
      <c r="J131" t="s">
        <v>305</v>
      </c>
      <c r="K131" t="s">
        <v>305</v>
      </c>
      <c r="L131" t="str">
        <f t="shared" si="50"/>
        <v>TP</v>
      </c>
      <c r="M131" s="1" t="s">
        <v>239</v>
      </c>
      <c r="N131" t="s">
        <v>388</v>
      </c>
      <c r="O131" t="s">
        <v>389</v>
      </c>
      <c r="P131" t="str">
        <f t="shared" si="51"/>
        <v>FPFN</v>
      </c>
      <c r="Q131" s="1" t="s">
        <v>239</v>
      </c>
      <c r="R131" t="s">
        <v>403</v>
      </c>
      <c r="S131" t="s">
        <v>30</v>
      </c>
      <c r="T131" t="str">
        <f t="shared" si="52"/>
        <v>FN</v>
      </c>
      <c r="U131" s="1" t="s">
        <v>239</v>
      </c>
      <c r="V131" t="s">
        <v>596</v>
      </c>
      <c r="W131" t="s">
        <v>596</v>
      </c>
      <c r="X131" t="str">
        <f t="shared" si="53"/>
        <v>TP</v>
      </c>
      <c r="Y131" s="1" t="s">
        <v>239</v>
      </c>
      <c r="Z131" t="s">
        <v>30</v>
      </c>
      <c r="AA131" t="s">
        <v>30</v>
      </c>
      <c r="AB131" t="str">
        <f t="shared" si="54"/>
        <v>TN</v>
      </c>
      <c r="AC131" s="1" t="s">
        <v>239</v>
      </c>
      <c r="AD131" t="s">
        <v>676</v>
      </c>
      <c r="AE131" t="s">
        <v>711</v>
      </c>
      <c r="AF131" t="str">
        <f t="shared" si="55"/>
        <v>FPFN</v>
      </c>
      <c r="AG131" s="1" t="s">
        <v>239</v>
      </c>
      <c r="AH131" t="s">
        <v>360</v>
      </c>
      <c r="AI131" t="s">
        <v>360</v>
      </c>
      <c r="AJ131" t="str">
        <f t="shared" si="56"/>
        <v>TP</v>
      </c>
      <c r="AK131" s="1" t="s">
        <v>239</v>
      </c>
      <c r="AL131" t="s">
        <v>30</v>
      </c>
      <c r="AM131" t="s">
        <v>30</v>
      </c>
      <c r="AN131" t="str">
        <f t="shared" si="57"/>
        <v>TN</v>
      </c>
      <c r="AO131" s="1" t="s">
        <v>239</v>
      </c>
      <c r="AP131" t="s">
        <v>676</v>
      </c>
      <c r="AQ131" t="s">
        <v>711</v>
      </c>
      <c r="AR131" t="str">
        <f t="shared" si="58"/>
        <v>FPFN</v>
      </c>
      <c r="AS131" s="1" t="s">
        <v>239</v>
      </c>
      <c r="AT131" t="s">
        <v>839</v>
      </c>
      <c r="AU131" t="s">
        <v>839</v>
      </c>
      <c r="AV131" t="str">
        <f t="shared" si="59"/>
        <v>TP</v>
      </c>
      <c r="AW131" s="1" t="s">
        <v>239</v>
      </c>
      <c r="AX131" t="s">
        <v>843</v>
      </c>
      <c r="AY131" t="s">
        <v>843</v>
      </c>
      <c r="AZ131" t="str">
        <f t="shared" si="60"/>
        <v>TP</v>
      </c>
      <c r="BA131" s="1" t="s">
        <v>239</v>
      </c>
      <c r="BB131" t="s">
        <v>976</v>
      </c>
      <c r="BC131" t="s">
        <v>976</v>
      </c>
      <c r="BD131" t="str">
        <f t="shared" si="61"/>
        <v>TP</v>
      </c>
      <c r="BE131" s="1" t="s">
        <v>239</v>
      </c>
      <c r="BF131" t="s">
        <v>1135</v>
      </c>
      <c r="BG131" t="s">
        <v>1135</v>
      </c>
      <c r="BH131" t="str">
        <f t="shared" si="62"/>
        <v>TP</v>
      </c>
      <c r="BI131" s="1" t="s">
        <v>239</v>
      </c>
      <c r="BJ131" t="s">
        <v>1148</v>
      </c>
      <c r="BK131" t="s">
        <v>1148</v>
      </c>
      <c r="BL131" t="str">
        <f t="shared" si="63"/>
        <v>TP</v>
      </c>
    </row>
    <row r="132" spans="1:64" x14ac:dyDescent="0.35">
      <c r="A132" s="1" t="s">
        <v>241</v>
      </c>
      <c r="B132" t="s">
        <v>74</v>
      </c>
      <c r="C132" t="s">
        <v>75</v>
      </c>
      <c r="D132" t="str">
        <f t="shared" si="48"/>
        <v>FPFN</v>
      </c>
      <c r="E132" s="1" t="s">
        <v>241</v>
      </c>
      <c r="F132" t="s">
        <v>30</v>
      </c>
      <c r="G132" t="s">
        <v>30</v>
      </c>
      <c r="H132" t="str">
        <f t="shared" si="49"/>
        <v>TN</v>
      </c>
      <c r="I132" s="1" t="s">
        <v>241</v>
      </c>
      <c r="J132" t="s">
        <v>30</v>
      </c>
      <c r="K132" t="s">
        <v>30</v>
      </c>
      <c r="L132" t="str">
        <f t="shared" si="50"/>
        <v>TN</v>
      </c>
      <c r="M132" s="1" t="s">
        <v>241</v>
      </c>
      <c r="N132" t="s">
        <v>390</v>
      </c>
      <c r="O132" t="s">
        <v>390</v>
      </c>
      <c r="P132" t="str">
        <f t="shared" si="51"/>
        <v>TP</v>
      </c>
      <c r="Q132" s="1" t="s">
        <v>241</v>
      </c>
      <c r="R132" t="s">
        <v>494</v>
      </c>
      <c r="S132" t="s">
        <v>494</v>
      </c>
      <c r="T132" t="str">
        <f t="shared" si="52"/>
        <v>TP</v>
      </c>
      <c r="U132" s="1" t="s">
        <v>241</v>
      </c>
      <c r="V132" t="s">
        <v>597</v>
      </c>
      <c r="W132" t="s">
        <v>597</v>
      </c>
      <c r="X132" t="str">
        <f t="shared" si="53"/>
        <v>TP</v>
      </c>
      <c r="Y132" s="1" t="s">
        <v>241</v>
      </c>
      <c r="Z132" t="s">
        <v>30</v>
      </c>
      <c r="AA132" t="s">
        <v>30</v>
      </c>
      <c r="AB132" t="str">
        <f t="shared" si="54"/>
        <v>TN</v>
      </c>
      <c r="AC132" s="1" t="s">
        <v>241</v>
      </c>
      <c r="AD132" t="s">
        <v>684</v>
      </c>
      <c r="AE132" t="s">
        <v>712</v>
      </c>
      <c r="AF132" t="str">
        <f t="shared" si="55"/>
        <v>FPFN</v>
      </c>
      <c r="AG132" s="1" t="s">
        <v>241</v>
      </c>
      <c r="AH132" t="s">
        <v>724</v>
      </c>
      <c r="AI132" t="s">
        <v>724</v>
      </c>
      <c r="AJ132" t="str">
        <f t="shared" si="56"/>
        <v>TP</v>
      </c>
      <c r="AK132" s="1" t="s">
        <v>241</v>
      </c>
      <c r="AL132" t="s">
        <v>30</v>
      </c>
      <c r="AM132" t="s">
        <v>30</v>
      </c>
      <c r="AN132" t="str">
        <f t="shared" si="57"/>
        <v>TN</v>
      </c>
      <c r="AO132" s="1" t="s">
        <v>241</v>
      </c>
      <c r="AP132" t="s">
        <v>684</v>
      </c>
      <c r="AQ132" t="s">
        <v>712</v>
      </c>
      <c r="AR132" t="str">
        <f t="shared" si="58"/>
        <v>FPFN</v>
      </c>
      <c r="AS132" s="1" t="s">
        <v>241</v>
      </c>
      <c r="AT132" t="s">
        <v>839</v>
      </c>
      <c r="AU132" t="s">
        <v>839</v>
      </c>
      <c r="AV132" t="str">
        <f t="shared" si="59"/>
        <v>TP</v>
      </c>
      <c r="AW132" s="1" t="s">
        <v>241</v>
      </c>
      <c r="AX132" t="s">
        <v>842</v>
      </c>
      <c r="AY132" t="s">
        <v>842</v>
      </c>
      <c r="AZ132" t="str">
        <f t="shared" si="60"/>
        <v>TP</v>
      </c>
      <c r="BA132" s="1" t="s">
        <v>241</v>
      </c>
      <c r="BB132" t="s">
        <v>977</v>
      </c>
      <c r="BC132" t="s">
        <v>977</v>
      </c>
      <c r="BD132" t="str">
        <f t="shared" si="61"/>
        <v>TP</v>
      </c>
      <c r="BE132" s="1" t="s">
        <v>241</v>
      </c>
      <c r="BF132" t="s">
        <v>1136</v>
      </c>
      <c r="BG132" t="s">
        <v>1137</v>
      </c>
      <c r="BH132" t="str">
        <f t="shared" si="62"/>
        <v>FPFN</v>
      </c>
      <c r="BI132" s="1" t="s">
        <v>241</v>
      </c>
      <c r="BJ132" t="s">
        <v>1232</v>
      </c>
      <c r="BK132" t="s">
        <v>1232</v>
      </c>
      <c r="BL132" t="str">
        <f t="shared" si="63"/>
        <v>TP</v>
      </c>
    </row>
    <row r="133" spans="1:64" x14ac:dyDescent="0.35">
      <c r="A133" s="1" t="s">
        <v>242</v>
      </c>
      <c r="B133" t="s">
        <v>243</v>
      </c>
      <c r="C133" t="s">
        <v>243</v>
      </c>
      <c r="D133" t="str">
        <f t="shared" si="48"/>
        <v>TP</v>
      </c>
      <c r="E133" s="1" t="s">
        <v>242</v>
      </c>
      <c r="F133" t="s">
        <v>258</v>
      </c>
      <c r="G133" t="s">
        <v>258</v>
      </c>
      <c r="H133" t="str">
        <f t="shared" si="49"/>
        <v>TP</v>
      </c>
      <c r="I133" s="1" t="s">
        <v>242</v>
      </c>
      <c r="J133" t="s">
        <v>308</v>
      </c>
      <c r="K133" t="s">
        <v>308</v>
      </c>
      <c r="L133" t="str">
        <f t="shared" si="50"/>
        <v>TP</v>
      </c>
      <c r="M133" s="1" t="s">
        <v>242</v>
      </c>
      <c r="N133" t="s">
        <v>341</v>
      </c>
      <c r="O133" t="s">
        <v>341</v>
      </c>
      <c r="P133" t="str">
        <f t="shared" si="51"/>
        <v>TP</v>
      </c>
      <c r="Q133" s="1" t="s">
        <v>242</v>
      </c>
      <c r="R133" t="s">
        <v>409</v>
      </c>
      <c r="S133" t="s">
        <v>409</v>
      </c>
      <c r="T133" t="str">
        <f t="shared" si="52"/>
        <v>TP</v>
      </c>
      <c r="U133" s="1" t="s">
        <v>242</v>
      </c>
      <c r="V133" t="s">
        <v>512</v>
      </c>
      <c r="W133" t="s">
        <v>512</v>
      </c>
      <c r="X133" t="str">
        <f t="shared" si="53"/>
        <v>TP</v>
      </c>
      <c r="Y133" s="1" t="s">
        <v>242</v>
      </c>
      <c r="Z133" t="s">
        <v>30</v>
      </c>
      <c r="AA133" t="s">
        <v>30</v>
      </c>
      <c r="AB133" t="str">
        <f t="shared" si="54"/>
        <v>TN</v>
      </c>
      <c r="AC133" s="1" t="s">
        <v>242</v>
      </c>
      <c r="AD133" t="s">
        <v>713</v>
      </c>
      <c r="AE133" t="s">
        <v>714</v>
      </c>
      <c r="AF133" t="str">
        <f t="shared" si="55"/>
        <v>FPFN</v>
      </c>
      <c r="AG133" s="1" t="s">
        <v>242</v>
      </c>
      <c r="AH133" t="s">
        <v>724</v>
      </c>
      <c r="AI133" t="s">
        <v>724</v>
      </c>
      <c r="AJ133" t="str">
        <f t="shared" si="56"/>
        <v>TP</v>
      </c>
      <c r="AK133" s="1" t="s">
        <v>242</v>
      </c>
      <c r="AL133" t="s">
        <v>30</v>
      </c>
      <c r="AM133" t="s">
        <v>30</v>
      </c>
      <c r="AN133" t="str">
        <f t="shared" si="57"/>
        <v>TN</v>
      </c>
      <c r="AO133" s="1" t="s">
        <v>242</v>
      </c>
      <c r="AP133" t="s">
        <v>713</v>
      </c>
      <c r="AQ133" t="s">
        <v>714</v>
      </c>
      <c r="AR133" t="str">
        <f t="shared" si="58"/>
        <v>FPFN</v>
      </c>
      <c r="AS133" s="1" t="s">
        <v>242</v>
      </c>
      <c r="AT133" t="s">
        <v>839</v>
      </c>
      <c r="AU133" t="s">
        <v>839</v>
      </c>
      <c r="AV133" t="str">
        <f t="shared" si="59"/>
        <v>TP</v>
      </c>
      <c r="AW133" s="1" t="s">
        <v>242</v>
      </c>
      <c r="AX133" t="s">
        <v>845</v>
      </c>
      <c r="AY133" t="s">
        <v>30</v>
      </c>
      <c r="AZ133" t="str">
        <f t="shared" si="60"/>
        <v>FN</v>
      </c>
      <c r="BA133" s="1" t="s">
        <v>242</v>
      </c>
      <c r="BB133" t="s">
        <v>872</v>
      </c>
      <c r="BC133" t="s">
        <v>872</v>
      </c>
      <c r="BD133" t="str">
        <f t="shared" si="61"/>
        <v>TP</v>
      </c>
      <c r="BE133" s="1" t="s">
        <v>242</v>
      </c>
      <c r="BF133" t="s">
        <v>998</v>
      </c>
      <c r="BG133" t="s">
        <v>999</v>
      </c>
      <c r="BH133" t="str">
        <f t="shared" si="62"/>
        <v>FPFN</v>
      </c>
      <c r="BI133" s="1" t="s">
        <v>242</v>
      </c>
      <c r="BJ133" t="s">
        <v>1153</v>
      </c>
      <c r="BK133" t="s">
        <v>1153</v>
      </c>
      <c r="BL133" t="str">
        <f t="shared" si="63"/>
        <v>TP</v>
      </c>
    </row>
    <row r="134" spans="1:64" x14ac:dyDescent="0.35">
      <c r="A134" s="1" t="s">
        <v>244</v>
      </c>
      <c r="B134" t="s">
        <v>139</v>
      </c>
      <c r="C134" t="s">
        <v>140</v>
      </c>
      <c r="D134" t="str">
        <f t="shared" si="48"/>
        <v>FPFN</v>
      </c>
      <c r="E134" s="1" t="s">
        <v>244</v>
      </c>
      <c r="F134" t="s">
        <v>251</v>
      </c>
      <c r="G134" t="s">
        <v>251</v>
      </c>
      <c r="H134" t="str">
        <f t="shared" si="49"/>
        <v>TP</v>
      </c>
      <c r="I134" s="1" t="s">
        <v>244</v>
      </c>
      <c r="J134" t="s">
        <v>305</v>
      </c>
      <c r="K134" t="s">
        <v>305</v>
      </c>
      <c r="L134" t="str">
        <f t="shared" si="50"/>
        <v>TP</v>
      </c>
      <c r="M134" s="1" t="s">
        <v>244</v>
      </c>
      <c r="N134" t="s">
        <v>330</v>
      </c>
      <c r="O134" t="s">
        <v>331</v>
      </c>
      <c r="P134" t="str">
        <f t="shared" si="51"/>
        <v>FPFN</v>
      </c>
      <c r="Q134" s="1" t="s">
        <v>244</v>
      </c>
      <c r="R134" t="s">
        <v>399</v>
      </c>
      <c r="S134" t="s">
        <v>399</v>
      </c>
      <c r="T134" t="str">
        <f t="shared" si="52"/>
        <v>TP</v>
      </c>
      <c r="U134" s="1" t="s">
        <v>244</v>
      </c>
      <c r="V134" t="s">
        <v>502</v>
      </c>
      <c r="W134" t="s">
        <v>502</v>
      </c>
      <c r="X134" t="str">
        <f t="shared" si="53"/>
        <v>TP</v>
      </c>
      <c r="Y134" s="1" t="s">
        <v>244</v>
      </c>
      <c r="Z134" t="s">
        <v>30</v>
      </c>
      <c r="AA134" t="s">
        <v>30</v>
      </c>
      <c r="AB134" t="str">
        <f t="shared" si="54"/>
        <v>TN</v>
      </c>
      <c r="AC134" s="1" t="s">
        <v>244</v>
      </c>
      <c r="AD134" t="s">
        <v>715</v>
      </c>
      <c r="AE134" t="s">
        <v>716</v>
      </c>
      <c r="AF134" t="str">
        <f t="shared" si="55"/>
        <v>FPFN</v>
      </c>
      <c r="AG134" s="1" t="s">
        <v>244</v>
      </c>
      <c r="AH134" t="s">
        <v>360</v>
      </c>
      <c r="AI134" t="s">
        <v>360</v>
      </c>
      <c r="AJ134" t="str">
        <f t="shared" si="56"/>
        <v>TP</v>
      </c>
      <c r="AK134" s="1" t="s">
        <v>244</v>
      </c>
      <c r="AL134" t="s">
        <v>30</v>
      </c>
      <c r="AM134" t="s">
        <v>30</v>
      </c>
      <c r="AN134" t="str">
        <f t="shared" si="57"/>
        <v>TN</v>
      </c>
      <c r="AO134" s="1" t="s">
        <v>244</v>
      </c>
      <c r="AP134" t="s">
        <v>715</v>
      </c>
      <c r="AQ134" t="s">
        <v>716</v>
      </c>
      <c r="AR134" t="str">
        <f t="shared" si="58"/>
        <v>FPFN</v>
      </c>
      <c r="AS134" s="1" t="s">
        <v>244</v>
      </c>
      <c r="AT134" t="s">
        <v>839</v>
      </c>
      <c r="AU134" t="s">
        <v>839</v>
      </c>
      <c r="AV134" t="str">
        <f t="shared" si="59"/>
        <v>TP</v>
      </c>
      <c r="AW134" s="1" t="s">
        <v>244</v>
      </c>
      <c r="AX134" t="s">
        <v>844</v>
      </c>
      <c r="AY134" t="s">
        <v>844</v>
      </c>
      <c r="AZ134" t="str">
        <f t="shared" si="60"/>
        <v>TP</v>
      </c>
      <c r="BA134" s="1" t="s">
        <v>244</v>
      </c>
      <c r="BB134" t="s">
        <v>863</v>
      </c>
      <c r="BC134" t="s">
        <v>863</v>
      </c>
      <c r="BD134" t="str">
        <f t="shared" si="61"/>
        <v>TP</v>
      </c>
      <c r="BE134" s="1" t="s">
        <v>244</v>
      </c>
      <c r="BF134" t="s">
        <v>986</v>
      </c>
      <c r="BG134" t="s">
        <v>986</v>
      </c>
      <c r="BH134" t="str">
        <f t="shared" si="62"/>
        <v>TP</v>
      </c>
      <c r="BI134" s="1" t="s">
        <v>244</v>
      </c>
      <c r="BJ134" t="s">
        <v>1144</v>
      </c>
      <c r="BK134" t="s">
        <v>1144</v>
      </c>
      <c r="BL134" t="str">
        <f t="shared" si="63"/>
        <v>TP</v>
      </c>
    </row>
    <row r="135" spans="1:64" x14ac:dyDescent="0.35">
      <c r="A135" s="1" t="s">
        <v>245</v>
      </c>
      <c r="B135" t="s">
        <v>246</v>
      </c>
      <c r="C135" t="s">
        <v>246</v>
      </c>
      <c r="D135" t="str">
        <f t="shared" si="48"/>
        <v>TP</v>
      </c>
      <c r="E135" s="1" t="s">
        <v>245</v>
      </c>
      <c r="F135" t="s">
        <v>300</v>
      </c>
      <c r="G135" t="s">
        <v>300</v>
      </c>
      <c r="H135" t="str">
        <f t="shared" si="49"/>
        <v>TP</v>
      </c>
      <c r="I135" s="1" t="s">
        <v>245</v>
      </c>
      <c r="J135" t="s">
        <v>321</v>
      </c>
      <c r="K135" t="s">
        <v>321</v>
      </c>
      <c r="L135" t="str">
        <f t="shared" si="50"/>
        <v>TP</v>
      </c>
      <c r="M135" s="1" t="s">
        <v>245</v>
      </c>
      <c r="N135" t="s">
        <v>348</v>
      </c>
      <c r="O135" t="s">
        <v>349</v>
      </c>
      <c r="P135" t="str">
        <f t="shared" si="51"/>
        <v>FPFN</v>
      </c>
      <c r="Q135" s="1" t="s">
        <v>245</v>
      </c>
      <c r="R135" t="s">
        <v>414</v>
      </c>
      <c r="S135" t="s">
        <v>414</v>
      </c>
      <c r="T135" t="str">
        <f t="shared" si="52"/>
        <v>TP</v>
      </c>
      <c r="U135" s="1" t="s">
        <v>245</v>
      </c>
      <c r="V135" t="s">
        <v>516</v>
      </c>
      <c r="W135" t="s">
        <v>516</v>
      </c>
      <c r="X135" t="str">
        <f t="shared" si="53"/>
        <v>TP</v>
      </c>
      <c r="Y135" s="1" t="s">
        <v>245</v>
      </c>
      <c r="Z135" t="s">
        <v>30</v>
      </c>
      <c r="AA135" t="s">
        <v>30</v>
      </c>
      <c r="AB135" t="str">
        <f t="shared" si="54"/>
        <v>TN</v>
      </c>
      <c r="AC135" s="1" t="s">
        <v>245</v>
      </c>
      <c r="AD135" t="s">
        <v>717</v>
      </c>
      <c r="AE135" t="s">
        <v>718</v>
      </c>
      <c r="AF135" t="str">
        <f t="shared" si="55"/>
        <v>FPFN</v>
      </c>
      <c r="AG135" s="1" t="s">
        <v>245</v>
      </c>
      <c r="AH135" t="s">
        <v>724</v>
      </c>
      <c r="AI135" t="s">
        <v>724</v>
      </c>
      <c r="AJ135" t="str">
        <f t="shared" si="56"/>
        <v>TP</v>
      </c>
      <c r="AK135" s="1" t="s">
        <v>245</v>
      </c>
      <c r="AL135" t="s">
        <v>30</v>
      </c>
      <c r="AM135" t="s">
        <v>30</v>
      </c>
      <c r="AN135" t="str">
        <f t="shared" si="57"/>
        <v>TN</v>
      </c>
      <c r="AO135" s="1" t="s">
        <v>245</v>
      </c>
      <c r="AP135" t="s">
        <v>717</v>
      </c>
      <c r="AQ135" t="s">
        <v>718</v>
      </c>
      <c r="AR135" t="str">
        <f t="shared" si="58"/>
        <v>FPFN</v>
      </c>
      <c r="AS135" s="1" t="s">
        <v>245</v>
      </c>
      <c r="AT135" t="s">
        <v>839</v>
      </c>
      <c r="AU135" t="s">
        <v>839</v>
      </c>
      <c r="AV135" t="str">
        <f t="shared" si="59"/>
        <v>TP</v>
      </c>
      <c r="AW135" s="1" t="s">
        <v>245</v>
      </c>
      <c r="AX135" t="s">
        <v>846</v>
      </c>
      <c r="AY135" t="s">
        <v>846</v>
      </c>
      <c r="AZ135" t="str">
        <f t="shared" si="60"/>
        <v>TP</v>
      </c>
      <c r="BA135" s="1" t="s">
        <v>245</v>
      </c>
      <c r="BB135" t="s">
        <v>877</v>
      </c>
      <c r="BC135" t="s">
        <v>877</v>
      </c>
      <c r="BD135" t="str">
        <f t="shared" si="61"/>
        <v>TP</v>
      </c>
      <c r="BE135" s="1" t="s">
        <v>245</v>
      </c>
      <c r="BF135" t="s">
        <v>1004</v>
      </c>
      <c r="BG135" t="s">
        <v>1005</v>
      </c>
      <c r="BH135" t="str">
        <f t="shared" si="62"/>
        <v>FPFN</v>
      </c>
      <c r="BI135" s="1" t="s">
        <v>245</v>
      </c>
      <c r="BJ135" t="s">
        <v>1157</v>
      </c>
      <c r="BK135" t="s">
        <v>1157</v>
      </c>
      <c r="BL135" t="str">
        <f t="shared" si="63"/>
        <v>TP</v>
      </c>
    </row>
  </sheetData>
  <conditionalFormatting sqref="A13:ZZ100000">
    <cfRule type="cellIs" dxfId="4" priority="1" operator="equal">
      <formula>"TP"</formula>
    </cfRule>
    <cfRule type="cellIs" dxfId="3" priority="2" operator="equal">
      <formula>"FPFN"</formula>
    </cfRule>
    <cfRule type="cellIs" dxfId="2" priority="3" operator="equal">
      <formula>"FP"</formula>
    </cfRule>
  </conditionalFormatting>
  <conditionalFormatting sqref="A13:ZZ100000">
    <cfRule type="cellIs" dxfId="1" priority="4" operator="equal">
      <formula>"FN"</formula>
    </cfRule>
    <cfRule type="cellIs" dxfId="0" priority="5" operator="equal">
      <formula>"TN"</formula>
    </cfRule>
  </conditionalFormatting>
  <hyperlinks>
    <hyperlink ref="A13" r:id="rId1" xr:uid="{00000000-0004-0000-0000-000000000000}"/>
    <hyperlink ref="A14" r:id="rId2" xr:uid="{00000000-0004-0000-0000-000001000000}"/>
    <hyperlink ref="A15" r:id="rId3" xr:uid="{00000000-0004-0000-0000-000002000000}"/>
    <hyperlink ref="A16" r:id="rId4" xr:uid="{00000000-0004-0000-0000-000003000000}"/>
    <hyperlink ref="A17" r:id="rId5" xr:uid="{00000000-0004-0000-0000-000004000000}"/>
    <hyperlink ref="A18" r:id="rId6" xr:uid="{00000000-0004-0000-0000-000005000000}"/>
    <hyperlink ref="A19" r:id="rId7" xr:uid="{00000000-0004-0000-0000-000006000000}"/>
    <hyperlink ref="A20" r:id="rId8" xr:uid="{00000000-0004-0000-0000-000007000000}"/>
    <hyperlink ref="A21" r:id="rId9" xr:uid="{00000000-0004-0000-0000-000008000000}"/>
    <hyperlink ref="A22" r:id="rId10" xr:uid="{00000000-0004-0000-0000-000009000000}"/>
    <hyperlink ref="A23" r:id="rId11" xr:uid="{00000000-0004-0000-0000-00000A000000}"/>
    <hyperlink ref="A24" r:id="rId12" xr:uid="{00000000-0004-0000-0000-00000B000000}"/>
    <hyperlink ref="A25" r:id="rId13" xr:uid="{00000000-0004-0000-0000-00000C000000}"/>
    <hyperlink ref="A26" r:id="rId14" xr:uid="{00000000-0004-0000-0000-00000D000000}"/>
    <hyperlink ref="A27" r:id="rId15" xr:uid="{00000000-0004-0000-0000-00000E000000}"/>
    <hyperlink ref="A28" r:id="rId16" xr:uid="{00000000-0004-0000-0000-00000F000000}"/>
    <hyperlink ref="A29" r:id="rId17" xr:uid="{00000000-0004-0000-0000-000010000000}"/>
    <hyperlink ref="A30" r:id="rId18" xr:uid="{00000000-0004-0000-0000-000011000000}"/>
    <hyperlink ref="A31" r:id="rId19" xr:uid="{00000000-0004-0000-0000-000012000000}"/>
    <hyperlink ref="A32" r:id="rId20" xr:uid="{00000000-0004-0000-0000-000013000000}"/>
    <hyperlink ref="A33" r:id="rId21" xr:uid="{00000000-0004-0000-0000-000014000000}"/>
    <hyperlink ref="A34" r:id="rId22" xr:uid="{00000000-0004-0000-0000-000015000000}"/>
    <hyperlink ref="A35" r:id="rId23" xr:uid="{00000000-0004-0000-0000-000016000000}"/>
    <hyperlink ref="A36" r:id="rId24" xr:uid="{00000000-0004-0000-0000-000017000000}"/>
    <hyperlink ref="A37" r:id="rId25" xr:uid="{00000000-0004-0000-0000-000018000000}"/>
    <hyperlink ref="A38" r:id="rId26" xr:uid="{00000000-0004-0000-0000-000019000000}"/>
    <hyperlink ref="A39" r:id="rId27" xr:uid="{00000000-0004-0000-0000-00001A000000}"/>
    <hyperlink ref="A40" r:id="rId28" xr:uid="{00000000-0004-0000-0000-00001B000000}"/>
    <hyperlink ref="A41" r:id="rId29" xr:uid="{00000000-0004-0000-0000-00001C000000}"/>
    <hyperlink ref="A42" r:id="rId30" xr:uid="{00000000-0004-0000-0000-00001D000000}"/>
    <hyperlink ref="A43" r:id="rId31" xr:uid="{00000000-0004-0000-0000-00001E000000}"/>
    <hyperlink ref="A44" r:id="rId32" xr:uid="{00000000-0004-0000-0000-00001F000000}"/>
    <hyperlink ref="A45" r:id="rId33" xr:uid="{00000000-0004-0000-0000-000020000000}"/>
    <hyperlink ref="A46" r:id="rId34" xr:uid="{00000000-0004-0000-0000-000021000000}"/>
    <hyperlink ref="A47" r:id="rId35" xr:uid="{00000000-0004-0000-0000-000022000000}"/>
    <hyperlink ref="A48" r:id="rId36" xr:uid="{00000000-0004-0000-0000-000023000000}"/>
    <hyperlink ref="A49" r:id="rId37" xr:uid="{00000000-0004-0000-0000-000024000000}"/>
    <hyperlink ref="A50" r:id="rId38" xr:uid="{00000000-0004-0000-0000-000025000000}"/>
    <hyperlink ref="A51" r:id="rId39" xr:uid="{00000000-0004-0000-0000-000026000000}"/>
    <hyperlink ref="A52" r:id="rId40" xr:uid="{00000000-0004-0000-0000-000027000000}"/>
    <hyperlink ref="A53" r:id="rId41" xr:uid="{00000000-0004-0000-0000-000028000000}"/>
    <hyperlink ref="A54" r:id="rId42" xr:uid="{00000000-0004-0000-0000-000029000000}"/>
    <hyperlink ref="A55" r:id="rId43" xr:uid="{00000000-0004-0000-0000-00002A000000}"/>
    <hyperlink ref="A56" r:id="rId44" xr:uid="{00000000-0004-0000-0000-00002B000000}"/>
    <hyperlink ref="A57" r:id="rId45" xr:uid="{00000000-0004-0000-0000-00002C000000}"/>
    <hyperlink ref="A58" r:id="rId46" xr:uid="{00000000-0004-0000-0000-00002D000000}"/>
    <hyperlink ref="A59" r:id="rId47" xr:uid="{00000000-0004-0000-0000-00002E000000}"/>
    <hyperlink ref="A60" r:id="rId48" xr:uid="{00000000-0004-0000-0000-00002F000000}"/>
    <hyperlink ref="A61" r:id="rId49" xr:uid="{00000000-0004-0000-0000-000030000000}"/>
    <hyperlink ref="A62" r:id="rId50" xr:uid="{00000000-0004-0000-0000-000031000000}"/>
    <hyperlink ref="A63" r:id="rId51" xr:uid="{00000000-0004-0000-0000-000032000000}"/>
    <hyperlink ref="A64" r:id="rId52" xr:uid="{00000000-0004-0000-0000-000033000000}"/>
    <hyperlink ref="A65" r:id="rId53" xr:uid="{00000000-0004-0000-0000-000034000000}"/>
    <hyperlink ref="A66" r:id="rId54" xr:uid="{00000000-0004-0000-0000-000035000000}"/>
    <hyperlink ref="A67" r:id="rId55" xr:uid="{00000000-0004-0000-0000-000036000000}"/>
    <hyperlink ref="A68" r:id="rId56" xr:uid="{00000000-0004-0000-0000-000037000000}"/>
    <hyperlink ref="A69" r:id="rId57" xr:uid="{00000000-0004-0000-0000-000038000000}"/>
    <hyperlink ref="A70" r:id="rId58" xr:uid="{00000000-0004-0000-0000-000039000000}"/>
    <hyperlink ref="A71" r:id="rId59" xr:uid="{00000000-0004-0000-0000-00003A000000}"/>
    <hyperlink ref="A72" r:id="rId60" xr:uid="{00000000-0004-0000-0000-00003B000000}"/>
    <hyperlink ref="A73" r:id="rId61" xr:uid="{00000000-0004-0000-0000-00003C000000}"/>
    <hyperlink ref="A74" r:id="rId62" xr:uid="{00000000-0004-0000-0000-00003D000000}"/>
    <hyperlink ref="A75" r:id="rId63" xr:uid="{00000000-0004-0000-0000-00003E000000}"/>
    <hyperlink ref="A76" r:id="rId64" xr:uid="{00000000-0004-0000-0000-00003F000000}"/>
    <hyperlink ref="A77" r:id="rId65" xr:uid="{00000000-0004-0000-0000-000040000000}"/>
    <hyperlink ref="A78" r:id="rId66" xr:uid="{00000000-0004-0000-0000-000041000000}"/>
    <hyperlink ref="A79" r:id="rId67" xr:uid="{00000000-0004-0000-0000-000042000000}"/>
    <hyperlink ref="A80" r:id="rId68" xr:uid="{00000000-0004-0000-0000-000043000000}"/>
    <hyperlink ref="A81" r:id="rId69" xr:uid="{00000000-0004-0000-0000-000044000000}"/>
    <hyperlink ref="A82" r:id="rId70" xr:uid="{00000000-0004-0000-0000-000045000000}"/>
    <hyperlink ref="A83" r:id="rId71" xr:uid="{00000000-0004-0000-0000-000046000000}"/>
    <hyperlink ref="A84" r:id="rId72" xr:uid="{00000000-0004-0000-0000-000047000000}"/>
    <hyperlink ref="A85" r:id="rId73" xr:uid="{00000000-0004-0000-0000-000048000000}"/>
    <hyperlink ref="A86" r:id="rId74" xr:uid="{00000000-0004-0000-0000-000049000000}"/>
    <hyperlink ref="A87" r:id="rId75" xr:uid="{00000000-0004-0000-0000-00004A000000}"/>
    <hyperlink ref="A88" r:id="rId76" xr:uid="{00000000-0004-0000-0000-00004B000000}"/>
    <hyperlink ref="A89" r:id="rId77" xr:uid="{00000000-0004-0000-0000-00004C000000}"/>
    <hyperlink ref="A90" r:id="rId78" xr:uid="{00000000-0004-0000-0000-00004D000000}"/>
    <hyperlink ref="A91" r:id="rId79" xr:uid="{00000000-0004-0000-0000-00004E000000}"/>
    <hyperlink ref="A92" r:id="rId80" xr:uid="{00000000-0004-0000-0000-00004F000000}"/>
    <hyperlink ref="A93" r:id="rId81" xr:uid="{00000000-0004-0000-0000-000050000000}"/>
    <hyperlink ref="A94" r:id="rId82" xr:uid="{00000000-0004-0000-0000-000051000000}"/>
    <hyperlink ref="A95" r:id="rId83" xr:uid="{00000000-0004-0000-0000-000052000000}"/>
    <hyperlink ref="A96" r:id="rId84" xr:uid="{00000000-0004-0000-0000-000053000000}"/>
    <hyperlink ref="A97" r:id="rId85" xr:uid="{00000000-0004-0000-0000-000054000000}"/>
    <hyperlink ref="A98" r:id="rId86" xr:uid="{00000000-0004-0000-0000-000055000000}"/>
    <hyperlink ref="A99" r:id="rId87" xr:uid="{00000000-0004-0000-0000-000056000000}"/>
    <hyperlink ref="A100" r:id="rId88" xr:uid="{00000000-0004-0000-0000-000057000000}"/>
    <hyperlink ref="A101" r:id="rId89" xr:uid="{00000000-0004-0000-0000-000058000000}"/>
    <hyperlink ref="A102" r:id="rId90" xr:uid="{00000000-0004-0000-0000-000059000000}"/>
    <hyperlink ref="A103" r:id="rId91" xr:uid="{00000000-0004-0000-0000-00005A000000}"/>
    <hyperlink ref="A104" r:id="rId92" xr:uid="{00000000-0004-0000-0000-00005B000000}"/>
    <hyperlink ref="A105" r:id="rId93" xr:uid="{00000000-0004-0000-0000-00005C000000}"/>
    <hyperlink ref="A106" r:id="rId94" xr:uid="{00000000-0004-0000-0000-00005D000000}"/>
    <hyperlink ref="A107" r:id="rId95" xr:uid="{00000000-0004-0000-0000-00005E000000}"/>
    <hyperlink ref="A108" r:id="rId96" xr:uid="{00000000-0004-0000-0000-00005F000000}"/>
    <hyperlink ref="A109" r:id="rId97" xr:uid="{00000000-0004-0000-0000-000060000000}"/>
    <hyperlink ref="A110" r:id="rId98" xr:uid="{00000000-0004-0000-0000-000061000000}"/>
    <hyperlink ref="A111" r:id="rId99" xr:uid="{00000000-0004-0000-0000-000062000000}"/>
    <hyperlink ref="A112" r:id="rId100" xr:uid="{00000000-0004-0000-0000-000063000000}"/>
    <hyperlink ref="A113" r:id="rId101" xr:uid="{00000000-0004-0000-0000-000064000000}"/>
    <hyperlink ref="A114" r:id="rId102" xr:uid="{00000000-0004-0000-0000-000065000000}"/>
    <hyperlink ref="A115" r:id="rId103" xr:uid="{00000000-0004-0000-0000-000066000000}"/>
    <hyperlink ref="A116" r:id="rId104" xr:uid="{00000000-0004-0000-0000-000067000000}"/>
    <hyperlink ref="A117" r:id="rId105" xr:uid="{00000000-0004-0000-0000-000068000000}"/>
    <hyperlink ref="A118" r:id="rId106" xr:uid="{00000000-0004-0000-0000-000069000000}"/>
    <hyperlink ref="A119" r:id="rId107" xr:uid="{00000000-0004-0000-0000-00006A000000}"/>
    <hyperlink ref="A120" r:id="rId108" xr:uid="{00000000-0004-0000-0000-00006B000000}"/>
    <hyperlink ref="A121" r:id="rId109" xr:uid="{00000000-0004-0000-0000-00006C000000}"/>
    <hyperlink ref="A122" r:id="rId110" xr:uid="{00000000-0004-0000-0000-00006D000000}"/>
    <hyperlink ref="A123" r:id="rId111" xr:uid="{00000000-0004-0000-0000-00006E000000}"/>
    <hyperlink ref="A124" r:id="rId112" xr:uid="{00000000-0004-0000-0000-00006F000000}"/>
    <hyperlink ref="A125" r:id="rId113" xr:uid="{00000000-0004-0000-0000-000070000000}"/>
    <hyperlink ref="A126" r:id="rId114" xr:uid="{00000000-0004-0000-0000-000071000000}"/>
    <hyperlink ref="A127" r:id="rId115" xr:uid="{00000000-0004-0000-0000-000072000000}"/>
    <hyperlink ref="A128" r:id="rId116" xr:uid="{00000000-0004-0000-0000-000073000000}"/>
    <hyperlink ref="A129" r:id="rId117" xr:uid="{00000000-0004-0000-0000-000074000000}"/>
    <hyperlink ref="A130" r:id="rId118" xr:uid="{00000000-0004-0000-0000-000075000000}"/>
    <hyperlink ref="A131" r:id="rId119" xr:uid="{00000000-0004-0000-0000-000076000000}"/>
    <hyperlink ref="A132" r:id="rId120" xr:uid="{00000000-0004-0000-0000-000077000000}"/>
    <hyperlink ref="A133" r:id="rId121" xr:uid="{00000000-0004-0000-0000-000078000000}"/>
    <hyperlink ref="A134" r:id="rId122" xr:uid="{00000000-0004-0000-0000-000079000000}"/>
    <hyperlink ref="A135" r:id="rId123" xr:uid="{00000000-0004-0000-0000-00007A000000}"/>
    <hyperlink ref="E13" r:id="rId124" xr:uid="{00000000-0004-0000-0000-00007B000000}"/>
    <hyperlink ref="E14" r:id="rId125" xr:uid="{00000000-0004-0000-0000-00007C000000}"/>
    <hyperlink ref="E15" r:id="rId126" xr:uid="{00000000-0004-0000-0000-00007D000000}"/>
    <hyperlink ref="E16" r:id="rId127" xr:uid="{00000000-0004-0000-0000-00007E000000}"/>
    <hyperlink ref="E17" r:id="rId128" xr:uid="{00000000-0004-0000-0000-00007F000000}"/>
    <hyperlink ref="E18" r:id="rId129" xr:uid="{00000000-0004-0000-0000-000080000000}"/>
    <hyperlink ref="E19" r:id="rId130" xr:uid="{00000000-0004-0000-0000-000081000000}"/>
    <hyperlink ref="E20" r:id="rId131" xr:uid="{00000000-0004-0000-0000-000082000000}"/>
    <hyperlink ref="E21" r:id="rId132" xr:uid="{00000000-0004-0000-0000-000083000000}"/>
    <hyperlink ref="E22" r:id="rId133" xr:uid="{00000000-0004-0000-0000-000084000000}"/>
    <hyperlink ref="E23" r:id="rId134" xr:uid="{00000000-0004-0000-0000-000085000000}"/>
    <hyperlink ref="E24" r:id="rId135" xr:uid="{00000000-0004-0000-0000-000086000000}"/>
    <hyperlink ref="E25" r:id="rId136" xr:uid="{00000000-0004-0000-0000-000087000000}"/>
    <hyperlink ref="E26" r:id="rId137" xr:uid="{00000000-0004-0000-0000-000088000000}"/>
    <hyperlink ref="E27" r:id="rId138" xr:uid="{00000000-0004-0000-0000-000089000000}"/>
    <hyperlink ref="E28" r:id="rId139" xr:uid="{00000000-0004-0000-0000-00008A000000}"/>
    <hyperlink ref="E29" r:id="rId140" xr:uid="{00000000-0004-0000-0000-00008B000000}"/>
    <hyperlink ref="E30" r:id="rId141" xr:uid="{00000000-0004-0000-0000-00008C000000}"/>
    <hyperlink ref="E31" r:id="rId142" xr:uid="{00000000-0004-0000-0000-00008D000000}"/>
    <hyperlink ref="E32" r:id="rId143" xr:uid="{00000000-0004-0000-0000-00008E000000}"/>
    <hyperlink ref="E33" r:id="rId144" xr:uid="{00000000-0004-0000-0000-00008F000000}"/>
    <hyperlink ref="E34" r:id="rId145" xr:uid="{00000000-0004-0000-0000-000090000000}"/>
    <hyperlink ref="E35" r:id="rId146" xr:uid="{00000000-0004-0000-0000-000091000000}"/>
    <hyperlink ref="E36" r:id="rId147" xr:uid="{00000000-0004-0000-0000-000092000000}"/>
    <hyperlink ref="E37" r:id="rId148" xr:uid="{00000000-0004-0000-0000-000093000000}"/>
    <hyperlink ref="E38" r:id="rId149" xr:uid="{00000000-0004-0000-0000-000094000000}"/>
    <hyperlink ref="E39" r:id="rId150" xr:uid="{00000000-0004-0000-0000-000095000000}"/>
    <hyperlink ref="E40" r:id="rId151" xr:uid="{00000000-0004-0000-0000-000096000000}"/>
    <hyperlink ref="E41" r:id="rId152" xr:uid="{00000000-0004-0000-0000-000097000000}"/>
    <hyperlink ref="E42" r:id="rId153" xr:uid="{00000000-0004-0000-0000-000098000000}"/>
    <hyperlink ref="E43" r:id="rId154" xr:uid="{00000000-0004-0000-0000-000099000000}"/>
    <hyperlink ref="E44" r:id="rId155" xr:uid="{00000000-0004-0000-0000-00009A000000}"/>
    <hyperlink ref="E45" r:id="rId156" xr:uid="{00000000-0004-0000-0000-00009B000000}"/>
    <hyperlink ref="E46" r:id="rId157" xr:uid="{00000000-0004-0000-0000-00009C000000}"/>
    <hyperlink ref="E47" r:id="rId158" xr:uid="{00000000-0004-0000-0000-00009D000000}"/>
    <hyperlink ref="E48" r:id="rId159" xr:uid="{00000000-0004-0000-0000-00009E000000}"/>
    <hyperlink ref="E49" r:id="rId160" xr:uid="{00000000-0004-0000-0000-00009F000000}"/>
    <hyperlink ref="E50" r:id="rId161" xr:uid="{00000000-0004-0000-0000-0000A0000000}"/>
    <hyperlink ref="E51" r:id="rId162" xr:uid="{00000000-0004-0000-0000-0000A1000000}"/>
    <hyperlink ref="E52" r:id="rId163" xr:uid="{00000000-0004-0000-0000-0000A2000000}"/>
    <hyperlink ref="E53" r:id="rId164" xr:uid="{00000000-0004-0000-0000-0000A3000000}"/>
    <hyperlink ref="E54" r:id="rId165" xr:uid="{00000000-0004-0000-0000-0000A4000000}"/>
    <hyperlink ref="E55" r:id="rId166" xr:uid="{00000000-0004-0000-0000-0000A5000000}"/>
    <hyperlink ref="E56" r:id="rId167" xr:uid="{00000000-0004-0000-0000-0000A6000000}"/>
    <hyperlink ref="E57" r:id="rId168" xr:uid="{00000000-0004-0000-0000-0000A7000000}"/>
    <hyperlink ref="E58" r:id="rId169" xr:uid="{00000000-0004-0000-0000-0000A8000000}"/>
    <hyperlink ref="E59" r:id="rId170" xr:uid="{00000000-0004-0000-0000-0000A9000000}"/>
    <hyperlink ref="E60" r:id="rId171" xr:uid="{00000000-0004-0000-0000-0000AA000000}"/>
    <hyperlink ref="E61" r:id="rId172" xr:uid="{00000000-0004-0000-0000-0000AB000000}"/>
    <hyperlink ref="E62" r:id="rId173" xr:uid="{00000000-0004-0000-0000-0000AC000000}"/>
    <hyperlink ref="E63" r:id="rId174" xr:uid="{00000000-0004-0000-0000-0000AD000000}"/>
    <hyperlink ref="E64" r:id="rId175" xr:uid="{00000000-0004-0000-0000-0000AE000000}"/>
    <hyperlink ref="E65" r:id="rId176" xr:uid="{00000000-0004-0000-0000-0000AF000000}"/>
    <hyperlink ref="E66" r:id="rId177" xr:uid="{00000000-0004-0000-0000-0000B0000000}"/>
    <hyperlink ref="E67" r:id="rId178" xr:uid="{00000000-0004-0000-0000-0000B1000000}"/>
    <hyperlink ref="E68" r:id="rId179" xr:uid="{00000000-0004-0000-0000-0000B2000000}"/>
    <hyperlink ref="E69" r:id="rId180" xr:uid="{00000000-0004-0000-0000-0000B3000000}"/>
    <hyperlink ref="E70" r:id="rId181" xr:uid="{00000000-0004-0000-0000-0000B4000000}"/>
    <hyperlink ref="E71" r:id="rId182" xr:uid="{00000000-0004-0000-0000-0000B5000000}"/>
    <hyperlink ref="E72" r:id="rId183" xr:uid="{00000000-0004-0000-0000-0000B6000000}"/>
    <hyperlink ref="E73" r:id="rId184" xr:uid="{00000000-0004-0000-0000-0000B7000000}"/>
    <hyperlink ref="E74" r:id="rId185" xr:uid="{00000000-0004-0000-0000-0000B8000000}"/>
    <hyperlink ref="E75" r:id="rId186" xr:uid="{00000000-0004-0000-0000-0000B9000000}"/>
    <hyperlink ref="E76" r:id="rId187" xr:uid="{00000000-0004-0000-0000-0000BA000000}"/>
    <hyperlink ref="E77" r:id="rId188" xr:uid="{00000000-0004-0000-0000-0000BB000000}"/>
    <hyperlink ref="E78" r:id="rId189" xr:uid="{00000000-0004-0000-0000-0000BC000000}"/>
    <hyperlink ref="E79" r:id="rId190" xr:uid="{00000000-0004-0000-0000-0000BD000000}"/>
    <hyperlink ref="E80" r:id="rId191" xr:uid="{00000000-0004-0000-0000-0000BE000000}"/>
    <hyperlink ref="E81" r:id="rId192" xr:uid="{00000000-0004-0000-0000-0000BF000000}"/>
    <hyperlink ref="E82" r:id="rId193" xr:uid="{00000000-0004-0000-0000-0000C0000000}"/>
    <hyperlink ref="E83" r:id="rId194" xr:uid="{00000000-0004-0000-0000-0000C1000000}"/>
    <hyperlink ref="E84" r:id="rId195" xr:uid="{00000000-0004-0000-0000-0000C2000000}"/>
    <hyperlink ref="E85" r:id="rId196" xr:uid="{00000000-0004-0000-0000-0000C3000000}"/>
    <hyperlink ref="E86" r:id="rId197" xr:uid="{00000000-0004-0000-0000-0000C4000000}"/>
    <hyperlink ref="E87" r:id="rId198" xr:uid="{00000000-0004-0000-0000-0000C5000000}"/>
    <hyperlink ref="E88" r:id="rId199" xr:uid="{00000000-0004-0000-0000-0000C6000000}"/>
    <hyperlink ref="E89" r:id="rId200" xr:uid="{00000000-0004-0000-0000-0000C7000000}"/>
    <hyperlink ref="E90" r:id="rId201" xr:uid="{00000000-0004-0000-0000-0000C8000000}"/>
    <hyperlink ref="E91" r:id="rId202" xr:uid="{00000000-0004-0000-0000-0000C9000000}"/>
    <hyperlink ref="E92" r:id="rId203" xr:uid="{00000000-0004-0000-0000-0000CA000000}"/>
    <hyperlink ref="E93" r:id="rId204" xr:uid="{00000000-0004-0000-0000-0000CB000000}"/>
    <hyperlink ref="E94" r:id="rId205" xr:uid="{00000000-0004-0000-0000-0000CC000000}"/>
    <hyperlink ref="E95" r:id="rId206" xr:uid="{00000000-0004-0000-0000-0000CD000000}"/>
    <hyperlink ref="E96" r:id="rId207" xr:uid="{00000000-0004-0000-0000-0000CE000000}"/>
    <hyperlink ref="E97" r:id="rId208" xr:uid="{00000000-0004-0000-0000-0000CF000000}"/>
    <hyperlink ref="E98" r:id="rId209" xr:uid="{00000000-0004-0000-0000-0000D0000000}"/>
    <hyperlink ref="E99" r:id="rId210" xr:uid="{00000000-0004-0000-0000-0000D1000000}"/>
    <hyperlink ref="E100" r:id="rId211" xr:uid="{00000000-0004-0000-0000-0000D2000000}"/>
    <hyperlink ref="E101" r:id="rId212" xr:uid="{00000000-0004-0000-0000-0000D3000000}"/>
    <hyperlink ref="E102" r:id="rId213" xr:uid="{00000000-0004-0000-0000-0000D4000000}"/>
    <hyperlink ref="E103" r:id="rId214" xr:uid="{00000000-0004-0000-0000-0000D5000000}"/>
    <hyperlink ref="E104" r:id="rId215" xr:uid="{00000000-0004-0000-0000-0000D6000000}"/>
    <hyperlink ref="E105" r:id="rId216" xr:uid="{00000000-0004-0000-0000-0000D7000000}"/>
    <hyperlink ref="E106" r:id="rId217" xr:uid="{00000000-0004-0000-0000-0000D8000000}"/>
    <hyperlink ref="E107" r:id="rId218" xr:uid="{00000000-0004-0000-0000-0000D9000000}"/>
    <hyperlink ref="E108" r:id="rId219" xr:uid="{00000000-0004-0000-0000-0000DA000000}"/>
    <hyperlink ref="E109" r:id="rId220" xr:uid="{00000000-0004-0000-0000-0000DB000000}"/>
    <hyperlink ref="E110" r:id="rId221" xr:uid="{00000000-0004-0000-0000-0000DC000000}"/>
    <hyperlink ref="E111" r:id="rId222" xr:uid="{00000000-0004-0000-0000-0000DD000000}"/>
    <hyperlink ref="E112" r:id="rId223" xr:uid="{00000000-0004-0000-0000-0000DE000000}"/>
    <hyperlink ref="E113" r:id="rId224" xr:uid="{00000000-0004-0000-0000-0000DF000000}"/>
    <hyperlink ref="E114" r:id="rId225" xr:uid="{00000000-0004-0000-0000-0000E0000000}"/>
    <hyperlink ref="E115" r:id="rId226" xr:uid="{00000000-0004-0000-0000-0000E1000000}"/>
    <hyperlink ref="E116" r:id="rId227" xr:uid="{00000000-0004-0000-0000-0000E2000000}"/>
    <hyperlink ref="E117" r:id="rId228" xr:uid="{00000000-0004-0000-0000-0000E3000000}"/>
    <hyperlink ref="E118" r:id="rId229" xr:uid="{00000000-0004-0000-0000-0000E4000000}"/>
    <hyperlink ref="E119" r:id="rId230" xr:uid="{00000000-0004-0000-0000-0000E5000000}"/>
    <hyperlink ref="E120" r:id="rId231" xr:uid="{00000000-0004-0000-0000-0000E6000000}"/>
    <hyperlink ref="E121" r:id="rId232" xr:uid="{00000000-0004-0000-0000-0000E7000000}"/>
    <hyperlink ref="E122" r:id="rId233" xr:uid="{00000000-0004-0000-0000-0000E8000000}"/>
    <hyperlink ref="E123" r:id="rId234" xr:uid="{00000000-0004-0000-0000-0000E9000000}"/>
    <hyperlink ref="E124" r:id="rId235" xr:uid="{00000000-0004-0000-0000-0000EA000000}"/>
    <hyperlink ref="E125" r:id="rId236" xr:uid="{00000000-0004-0000-0000-0000EB000000}"/>
    <hyperlink ref="E126" r:id="rId237" xr:uid="{00000000-0004-0000-0000-0000EC000000}"/>
    <hyperlink ref="E127" r:id="rId238" xr:uid="{00000000-0004-0000-0000-0000ED000000}"/>
    <hyperlink ref="E128" r:id="rId239" xr:uid="{00000000-0004-0000-0000-0000EE000000}"/>
    <hyperlink ref="E129" r:id="rId240" xr:uid="{00000000-0004-0000-0000-0000EF000000}"/>
    <hyperlink ref="E130" r:id="rId241" xr:uid="{00000000-0004-0000-0000-0000F0000000}"/>
    <hyperlink ref="E131" r:id="rId242" xr:uid="{00000000-0004-0000-0000-0000F1000000}"/>
    <hyperlink ref="E132" r:id="rId243" xr:uid="{00000000-0004-0000-0000-0000F2000000}"/>
    <hyperlink ref="E133" r:id="rId244" xr:uid="{00000000-0004-0000-0000-0000F3000000}"/>
    <hyperlink ref="E134" r:id="rId245" xr:uid="{00000000-0004-0000-0000-0000F4000000}"/>
    <hyperlink ref="E135" r:id="rId246" xr:uid="{00000000-0004-0000-0000-0000F5000000}"/>
    <hyperlink ref="I13" r:id="rId247" xr:uid="{00000000-0004-0000-0000-0000F6000000}"/>
    <hyperlink ref="I14" r:id="rId248" xr:uid="{00000000-0004-0000-0000-0000F7000000}"/>
    <hyperlink ref="I15" r:id="rId249" xr:uid="{00000000-0004-0000-0000-0000F8000000}"/>
    <hyperlink ref="I16" r:id="rId250" xr:uid="{00000000-0004-0000-0000-0000F9000000}"/>
    <hyperlink ref="I17" r:id="rId251" xr:uid="{00000000-0004-0000-0000-0000FA000000}"/>
    <hyperlink ref="I18" r:id="rId252" xr:uid="{00000000-0004-0000-0000-0000FB000000}"/>
    <hyperlink ref="I19" r:id="rId253" xr:uid="{00000000-0004-0000-0000-0000FC000000}"/>
    <hyperlink ref="I20" r:id="rId254" xr:uid="{00000000-0004-0000-0000-0000FD000000}"/>
    <hyperlink ref="I21" r:id="rId255" xr:uid="{00000000-0004-0000-0000-0000FE000000}"/>
    <hyperlink ref="I22" r:id="rId256" xr:uid="{00000000-0004-0000-0000-0000FF000000}"/>
    <hyperlink ref="I23" r:id="rId257" xr:uid="{00000000-0004-0000-0000-000000010000}"/>
    <hyperlink ref="I24" r:id="rId258" xr:uid="{00000000-0004-0000-0000-000001010000}"/>
    <hyperlink ref="I25" r:id="rId259" xr:uid="{00000000-0004-0000-0000-000002010000}"/>
    <hyperlink ref="I26" r:id="rId260" xr:uid="{00000000-0004-0000-0000-000003010000}"/>
    <hyperlink ref="I27" r:id="rId261" xr:uid="{00000000-0004-0000-0000-000004010000}"/>
    <hyperlink ref="I28" r:id="rId262" xr:uid="{00000000-0004-0000-0000-000005010000}"/>
    <hyperlink ref="I29" r:id="rId263" xr:uid="{00000000-0004-0000-0000-000006010000}"/>
    <hyperlink ref="I30" r:id="rId264" xr:uid="{00000000-0004-0000-0000-000007010000}"/>
    <hyperlink ref="I31" r:id="rId265" xr:uid="{00000000-0004-0000-0000-000008010000}"/>
    <hyperlink ref="I32" r:id="rId266" xr:uid="{00000000-0004-0000-0000-000009010000}"/>
    <hyperlink ref="I33" r:id="rId267" xr:uid="{00000000-0004-0000-0000-00000A010000}"/>
    <hyperlink ref="I34" r:id="rId268" xr:uid="{00000000-0004-0000-0000-00000B010000}"/>
    <hyperlink ref="I35" r:id="rId269" xr:uid="{00000000-0004-0000-0000-00000C010000}"/>
    <hyperlink ref="I36" r:id="rId270" xr:uid="{00000000-0004-0000-0000-00000D010000}"/>
    <hyperlink ref="I37" r:id="rId271" xr:uid="{00000000-0004-0000-0000-00000E010000}"/>
    <hyperlink ref="I38" r:id="rId272" xr:uid="{00000000-0004-0000-0000-00000F010000}"/>
    <hyperlink ref="I39" r:id="rId273" xr:uid="{00000000-0004-0000-0000-000010010000}"/>
    <hyperlink ref="I40" r:id="rId274" xr:uid="{00000000-0004-0000-0000-000011010000}"/>
    <hyperlink ref="I41" r:id="rId275" xr:uid="{00000000-0004-0000-0000-000012010000}"/>
    <hyperlink ref="I42" r:id="rId276" xr:uid="{00000000-0004-0000-0000-000013010000}"/>
    <hyperlink ref="I43" r:id="rId277" xr:uid="{00000000-0004-0000-0000-000014010000}"/>
    <hyperlink ref="I44" r:id="rId278" xr:uid="{00000000-0004-0000-0000-000015010000}"/>
    <hyperlink ref="I45" r:id="rId279" xr:uid="{00000000-0004-0000-0000-000016010000}"/>
    <hyperlink ref="I46" r:id="rId280" xr:uid="{00000000-0004-0000-0000-000017010000}"/>
    <hyperlink ref="I47" r:id="rId281" xr:uid="{00000000-0004-0000-0000-000018010000}"/>
    <hyperlink ref="I48" r:id="rId282" xr:uid="{00000000-0004-0000-0000-000019010000}"/>
    <hyperlink ref="I49" r:id="rId283" xr:uid="{00000000-0004-0000-0000-00001A010000}"/>
    <hyperlink ref="I50" r:id="rId284" xr:uid="{00000000-0004-0000-0000-00001B010000}"/>
    <hyperlink ref="I51" r:id="rId285" xr:uid="{00000000-0004-0000-0000-00001C010000}"/>
    <hyperlink ref="I52" r:id="rId286" xr:uid="{00000000-0004-0000-0000-00001D010000}"/>
    <hyperlink ref="I53" r:id="rId287" xr:uid="{00000000-0004-0000-0000-00001E010000}"/>
    <hyperlink ref="I54" r:id="rId288" xr:uid="{00000000-0004-0000-0000-00001F010000}"/>
    <hyperlink ref="I55" r:id="rId289" xr:uid="{00000000-0004-0000-0000-000020010000}"/>
    <hyperlink ref="I56" r:id="rId290" xr:uid="{00000000-0004-0000-0000-000021010000}"/>
    <hyperlink ref="I57" r:id="rId291" xr:uid="{00000000-0004-0000-0000-000022010000}"/>
    <hyperlink ref="I58" r:id="rId292" xr:uid="{00000000-0004-0000-0000-000023010000}"/>
    <hyperlink ref="I59" r:id="rId293" xr:uid="{00000000-0004-0000-0000-000024010000}"/>
    <hyperlink ref="I60" r:id="rId294" xr:uid="{00000000-0004-0000-0000-000025010000}"/>
    <hyperlink ref="I61" r:id="rId295" xr:uid="{00000000-0004-0000-0000-000026010000}"/>
    <hyperlink ref="I62" r:id="rId296" xr:uid="{00000000-0004-0000-0000-000027010000}"/>
    <hyperlink ref="I63" r:id="rId297" xr:uid="{00000000-0004-0000-0000-000028010000}"/>
    <hyperlink ref="I64" r:id="rId298" xr:uid="{00000000-0004-0000-0000-000029010000}"/>
    <hyperlink ref="I65" r:id="rId299" xr:uid="{00000000-0004-0000-0000-00002A010000}"/>
    <hyperlink ref="I66" r:id="rId300" xr:uid="{00000000-0004-0000-0000-00002B010000}"/>
    <hyperlink ref="I67" r:id="rId301" xr:uid="{00000000-0004-0000-0000-00002C010000}"/>
    <hyperlink ref="I68" r:id="rId302" xr:uid="{00000000-0004-0000-0000-00002D010000}"/>
    <hyperlink ref="I69" r:id="rId303" xr:uid="{00000000-0004-0000-0000-00002E010000}"/>
    <hyperlink ref="I70" r:id="rId304" xr:uid="{00000000-0004-0000-0000-00002F010000}"/>
    <hyperlink ref="I71" r:id="rId305" xr:uid="{00000000-0004-0000-0000-000030010000}"/>
    <hyperlink ref="I72" r:id="rId306" xr:uid="{00000000-0004-0000-0000-000031010000}"/>
    <hyperlink ref="I73" r:id="rId307" xr:uid="{00000000-0004-0000-0000-000032010000}"/>
    <hyperlink ref="I74" r:id="rId308" xr:uid="{00000000-0004-0000-0000-000033010000}"/>
    <hyperlink ref="I75" r:id="rId309" xr:uid="{00000000-0004-0000-0000-000034010000}"/>
    <hyperlink ref="I76" r:id="rId310" xr:uid="{00000000-0004-0000-0000-000035010000}"/>
    <hyperlink ref="I77" r:id="rId311" xr:uid="{00000000-0004-0000-0000-000036010000}"/>
    <hyperlink ref="I78" r:id="rId312" xr:uid="{00000000-0004-0000-0000-000037010000}"/>
    <hyperlink ref="I79" r:id="rId313" xr:uid="{00000000-0004-0000-0000-000038010000}"/>
    <hyperlink ref="I80" r:id="rId314" xr:uid="{00000000-0004-0000-0000-000039010000}"/>
    <hyperlink ref="I81" r:id="rId315" xr:uid="{00000000-0004-0000-0000-00003A010000}"/>
    <hyperlink ref="I82" r:id="rId316" xr:uid="{00000000-0004-0000-0000-00003B010000}"/>
    <hyperlink ref="I83" r:id="rId317" xr:uid="{00000000-0004-0000-0000-00003C010000}"/>
    <hyperlink ref="I84" r:id="rId318" xr:uid="{00000000-0004-0000-0000-00003D010000}"/>
    <hyperlink ref="I85" r:id="rId319" xr:uid="{00000000-0004-0000-0000-00003E010000}"/>
    <hyperlink ref="I86" r:id="rId320" xr:uid="{00000000-0004-0000-0000-00003F010000}"/>
    <hyperlink ref="I87" r:id="rId321" xr:uid="{00000000-0004-0000-0000-000040010000}"/>
    <hyperlink ref="I88" r:id="rId322" xr:uid="{00000000-0004-0000-0000-000041010000}"/>
    <hyperlink ref="I89" r:id="rId323" xr:uid="{00000000-0004-0000-0000-000042010000}"/>
    <hyperlink ref="I90" r:id="rId324" xr:uid="{00000000-0004-0000-0000-000043010000}"/>
    <hyperlink ref="I91" r:id="rId325" xr:uid="{00000000-0004-0000-0000-000044010000}"/>
    <hyperlink ref="I92" r:id="rId326" xr:uid="{00000000-0004-0000-0000-000045010000}"/>
    <hyperlink ref="I93" r:id="rId327" xr:uid="{00000000-0004-0000-0000-000046010000}"/>
    <hyperlink ref="I94" r:id="rId328" xr:uid="{00000000-0004-0000-0000-000047010000}"/>
    <hyperlink ref="I95" r:id="rId329" xr:uid="{00000000-0004-0000-0000-000048010000}"/>
    <hyperlink ref="I96" r:id="rId330" xr:uid="{00000000-0004-0000-0000-000049010000}"/>
    <hyperlink ref="I97" r:id="rId331" xr:uid="{00000000-0004-0000-0000-00004A010000}"/>
    <hyperlink ref="I98" r:id="rId332" xr:uid="{00000000-0004-0000-0000-00004B010000}"/>
    <hyperlink ref="I99" r:id="rId333" xr:uid="{00000000-0004-0000-0000-00004C010000}"/>
    <hyperlink ref="I100" r:id="rId334" xr:uid="{00000000-0004-0000-0000-00004D010000}"/>
    <hyperlink ref="I101" r:id="rId335" xr:uid="{00000000-0004-0000-0000-00004E010000}"/>
    <hyperlink ref="I102" r:id="rId336" xr:uid="{00000000-0004-0000-0000-00004F010000}"/>
    <hyperlink ref="I103" r:id="rId337" xr:uid="{00000000-0004-0000-0000-000050010000}"/>
    <hyperlink ref="I104" r:id="rId338" xr:uid="{00000000-0004-0000-0000-000051010000}"/>
    <hyperlink ref="I105" r:id="rId339" xr:uid="{00000000-0004-0000-0000-000052010000}"/>
    <hyperlink ref="I106" r:id="rId340" xr:uid="{00000000-0004-0000-0000-000053010000}"/>
    <hyperlink ref="I107" r:id="rId341" xr:uid="{00000000-0004-0000-0000-000054010000}"/>
    <hyperlink ref="I108" r:id="rId342" xr:uid="{00000000-0004-0000-0000-000055010000}"/>
    <hyperlink ref="I109" r:id="rId343" xr:uid="{00000000-0004-0000-0000-000056010000}"/>
    <hyperlink ref="I110" r:id="rId344" xr:uid="{00000000-0004-0000-0000-000057010000}"/>
    <hyperlink ref="I111" r:id="rId345" xr:uid="{00000000-0004-0000-0000-000058010000}"/>
    <hyperlink ref="I112" r:id="rId346" xr:uid="{00000000-0004-0000-0000-000059010000}"/>
    <hyperlink ref="I113" r:id="rId347" xr:uid="{00000000-0004-0000-0000-00005A010000}"/>
    <hyperlink ref="I114" r:id="rId348" xr:uid="{00000000-0004-0000-0000-00005B010000}"/>
    <hyperlink ref="I115" r:id="rId349" xr:uid="{00000000-0004-0000-0000-00005C010000}"/>
    <hyperlink ref="I116" r:id="rId350" xr:uid="{00000000-0004-0000-0000-00005D010000}"/>
    <hyperlink ref="I117" r:id="rId351" xr:uid="{00000000-0004-0000-0000-00005E010000}"/>
    <hyperlink ref="I118" r:id="rId352" xr:uid="{00000000-0004-0000-0000-00005F010000}"/>
    <hyperlink ref="I119" r:id="rId353" xr:uid="{00000000-0004-0000-0000-000060010000}"/>
    <hyperlink ref="I120" r:id="rId354" xr:uid="{00000000-0004-0000-0000-000061010000}"/>
    <hyperlink ref="I121" r:id="rId355" xr:uid="{00000000-0004-0000-0000-000062010000}"/>
    <hyperlink ref="I122" r:id="rId356" xr:uid="{00000000-0004-0000-0000-000063010000}"/>
    <hyperlink ref="I123" r:id="rId357" xr:uid="{00000000-0004-0000-0000-000064010000}"/>
    <hyperlink ref="I124" r:id="rId358" xr:uid="{00000000-0004-0000-0000-000065010000}"/>
    <hyperlink ref="I125" r:id="rId359" xr:uid="{00000000-0004-0000-0000-000066010000}"/>
    <hyperlink ref="I126" r:id="rId360" xr:uid="{00000000-0004-0000-0000-000067010000}"/>
    <hyperlink ref="I127" r:id="rId361" xr:uid="{00000000-0004-0000-0000-000068010000}"/>
    <hyperlink ref="I128" r:id="rId362" xr:uid="{00000000-0004-0000-0000-000069010000}"/>
    <hyperlink ref="I129" r:id="rId363" xr:uid="{00000000-0004-0000-0000-00006A010000}"/>
    <hyperlink ref="I130" r:id="rId364" xr:uid="{00000000-0004-0000-0000-00006B010000}"/>
    <hyperlink ref="I131" r:id="rId365" xr:uid="{00000000-0004-0000-0000-00006C010000}"/>
    <hyperlink ref="I132" r:id="rId366" xr:uid="{00000000-0004-0000-0000-00006D010000}"/>
    <hyperlink ref="I133" r:id="rId367" xr:uid="{00000000-0004-0000-0000-00006E010000}"/>
    <hyperlink ref="I134" r:id="rId368" xr:uid="{00000000-0004-0000-0000-00006F010000}"/>
    <hyperlink ref="I135" r:id="rId369" xr:uid="{00000000-0004-0000-0000-000070010000}"/>
    <hyperlink ref="M13" r:id="rId370" xr:uid="{00000000-0004-0000-0000-000071010000}"/>
    <hyperlink ref="M14" r:id="rId371" xr:uid="{00000000-0004-0000-0000-000072010000}"/>
    <hyperlink ref="M15" r:id="rId372" xr:uid="{00000000-0004-0000-0000-000073010000}"/>
    <hyperlink ref="M16" r:id="rId373" xr:uid="{00000000-0004-0000-0000-000074010000}"/>
    <hyperlink ref="M17" r:id="rId374" xr:uid="{00000000-0004-0000-0000-000075010000}"/>
    <hyperlink ref="M18" r:id="rId375" xr:uid="{00000000-0004-0000-0000-000076010000}"/>
    <hyperlink ref="M19" r:id="rId376" xr:uid="{00000000-0004-0000-0000-000077010000}"/>
    <hyperlink ref="M20" r:id="rId377" xr:uid="{00000000-0004-0000-0000-000078010000}"/>
    <hyperlink ref="M21" r:id="rId378" xr:uid="{00000000-0004-0000-0000-000079010000}"/>
    <hyperlink ref="M22" r:id="rId379" xr:uid="{00000000-0004-0000-0000-00007A010000}"/>
    <hyperlink ref="M23" r:id="rId380" xr:uid="{00000000-0004-0000-0000-00007B010000}"/>
    <hyperlink ref="M24" r:id="rId381" xr:uid="{00000000-0004-0000-0000-00007C010000}"/>
    <hyperlink ref="M25" r:id="rId382" xr:uid="{00000000-0004-0000-0000-00007D010000}"/>
    <hyperlink ref="M26" r:id="rId383" xr:uid="{00000000-0004-0000-0000-00007E010000}"/>
    <hyperlink ref="M27" r:id="rId384" xr:uid="{00000000-0004-0000-0000-00007F010000}"/>
    <hyperlink ref="M28" r:id="rId385" xr:uid="{00000000-0004-0000-0000-000080010000}"/>
    <hyperlink ref="M29" r:id="rId386" xr:uid="{00000000-0004-0000-0000-000081010000}"/>
    <hyperlink ref="M30" r:id="rId387" xr:uid="{00000000-0004-0000-0000-000082010000}"/>
    <hyperlink ref="M31" r:id="rId388" xr:uid="{00000000-0004-0000-0000-000083010000}"/>
    <hyperlink ref="M32" r:id="rId389" xr:uid="{00000000-0004-0000-0000-000084010000}"/>
    <hyperlink ref="M33" r:id="rId390" xr:uid="{00000000-0004-0000-0000-000085010000}"/>
    <hyperlink ref="M34" r:id="rId391" xr:uid="{00000000-0004-0000-0000-000086010000}"/>
    <hyperlink ref="M35" r:id="rId392" xr:uid="{00000000-0004-0000-0000-000087010000}"/>
    <hyperlink ref="M36" r:id="rId393" xr:uid="{00000000-0004-0000-0000-000088010000}"/>
    <hyperlink ref="M37" r:id="rId394" xr:uid="{00000000-0004-0000-0000-000089010000}"/>
    <hyperlink ref="M38" r:id="rId395" xr:uid="{00000000-0004-0000-0000-00008A010000}"/>
    <hyperlink ref="M39" r:id="rId396" xr:uid="{00000000-0004-0000-0000-00008B010000}"/>
    <hyperlink ref="M40" r:id="rId397" xr:uid="{00000000-0004-0000-0000-00008C010000}"/>
    <hyperlink ref="M41" r:id="rId398" xr:uid="{00000000-0004-0000-0000-00008D010000}"/>
    <hyperlink ref="M42" r:id="rId399" xr:uid="{00000000-0004-0000-0000-00008E010000}"/>
    <hyperlink ref="M43" r:id="rId400" xr:uid="{00000000-0004-0000-0000-00008F010000}"/>
    <hyperlink ref="M44" r:id="rId401" xr:uid="{00000000-0004-0000-0000-000090010000}"/>
    <hyperlink ref="M45" r:id="rId402" xr:uid="{00000000-0004-0000-0000-000091010000}"/>
    <hyperlink ref="M46" r:id="rId403" xr:uid="{00000000-0004-0000-0000-000092010000}"/>
    <hyperlink ref="M47" r:id="rId404" xr:uid="{00000000-0004-0000-0000-000093010000}"/>
    <hyperlink ref="M48" r:id="rId405" xr:uid="{00000000-0004-0000-0000-000094010000}"/>
    <hyperlink ref="M49" r:id="rId406" xr:uid="{00000000-0004-0000-0000-000095010000}"/>
    <hyperlink ref="M50" r:id="rId407" xr:uid="{00000000-0004-0000-0000-000096010000}"/>
    <hyperlink ref="M51" r:id="rId408" xr:uid="{00000000-0004-0000-0000-000097010000}"/>
    <hyperlink ref="M52" r:id="rId409" xr:uid="{00000000-0004-0000-0000-000098010000}"/>
    <hyperlink ref="M53" r:id="rId410" xr:uid="{00000000-0004-0000-0000-000099010000}"/>
    <hyperlink ref="M54" r:id="rId411" xr:uid="{00000000-0004-0000-0000-00009A010000}"/>
    <hyperlink ref="M55" r:id="rId412" xr:uid="{00000000-0004-0000-0000-00009B010000}"/>
    <hyperlink ref="M56" r:id="rId413" xr:uid="{00000000-0004-0000-0000-00009C010000}"/>
    <hyperlink ref="M57" r:id="rId414" xr:uid="{00000000-0004-0000-0000-00009D010000}"/>
    <hyperlink ref="M58" r:id="rId415" xr:uid="{00000000-0004-0000-0000-00009E010000}"/>
    <hyperlink ref="M59" r:id="rId416" xr:uid="{00000000-0004-0000-0000-00009F010000}"/>
    <hyperlink ref="M60" r:id="rId417" xr:uid="{00000000-0004-0000-0000-0000A0010000}"/>
    <hyperlink ref="M61" r:id="rId418" xr:uid="{00000000-0004-0000-0000-0000A1010000}"/>
    <hyperlink ref="M62" r:id="rId419" xr:uid="{00000000-0004-0000-0000-0000A2010000}"/>
    <hyperlink ref="M63" r:id="rId420" xr:uid="{00000000-0004-0000-0000-0000A3010000}"/>
    <hyperlink ref="M64" r:id="rId421" xr:uid="{00000000-0004-0000-0000-0000A4010000}"/>
    <hyperlink ref="M65" r:id="rId422" xr:uid="{00000000-0004-0000-0000-0000A5010000}"/>
    <hyperlink ref="M66" r:id="rId423" xr:uid="{00000000-0004-0000-0000-0000A6010000}"/>
    <hyperlink ref="M67" r:id="rId424" xr:uid="{00000000-0004-0000-0000-0000A7010000}"/>
    <hyperlink ref="M68" r:id="rId425" xr:uid="{00000000-0004-0000-0000-0000A8010000}"/>
    <hyperlink ref="M69" r:id="rId426" xr:uid="{00000000-0004-0000-0000-0000A9010000}"/>
    <hyperlink ref="M70" r:id="rId427" xr:uid="{00000000-0004-0000-0000-0000AA010000}"/>
    <hyperlink ref="M71" r:id="rId428" xr:uid="{00000000-0004-0000-0000-0000AB010000}"/>
    <hyperlink ref="M72" r:id="rId429" xr:uid="{00000000-0004-0000-0000-0000AC010000}"/>
    <hyperlink ref="M73" r:id="rId430" xr:uid="{00000000-0004-0000-0000-0000AD010000}"/>
    <hyperlink ref="M74" r:id="rId431" xr:uid="{00000000-0004-0000-0000-0000AE010000}"/>
    <hyperlink ref="M75" r:id="rId432" xr:uid="{00000000-0004-0000-0000-0000AF010000}"/>
    <hyperlink ref="M76" r:id="rId433" xr:uid="{00000000-0004-0000-0000-0000B0010000}"/>
    <hyperlink ref="M77" r:id="rId434" xr:uid="{00000000-0004-0000-0000-0000B1010000}"/>
    <hyperlink ref="M78" r:id="rId435" xr:uid="{00000000-0004-0000-0000-0000B2010000}"/>
    <hyperlink ref="M79" r:id="rId436" xr:uid="{00000000-0004-0000-0000-0000B3010000}"/>
    <hyperlink ref="M80" r:id="rId437" xr:uid="{00000000-0004-0000-0000-0000B4010000}"/>
    <hyperlink ref="M81" r:id="rId438" xr:uid="{00000000-0004-0000-0000-0000B5010000}"/>
    <hyperlink ref="M82" r:id="rId439" xr:uid="{00000000-0004-0000-0000-0000B6010000}"/>
    <hyperlink ref="M83" r:id="rId440" xr:uid="{00000000-0004-0000-0000-0000B7010000}"/>
    <hyperlink ref="M84" r:id="rId441" xr:uid="{00000000-0004-0000-0000-0000B8010000}"/>
    <hyperlink ref="M85" r:id="rId442" xr:uid="{00000000-0004-0000-0000-0000B9010000}"/>
    <hyperlink ref="M86" r:id="rId443" xr:uid="{00000000-0004-0000-0000-0000BA010000}"/>
    <hyperlink ref="M87" r:id="rId444" xr:uid="{00000000-0004-0000-0000-0000BB010000}"/>
    <hyperlink ref="M88" r:id="rId445" xr:uid="{00000000-0004-0000-0000-0000BC010000}"/>
    <hyperlink ref="M89" r:id="rId446" xr:uid="{00000000-0004-0000-0000-0000BD010000}"/>
    <hyperlink ref="M90" r:id="rId447" xr:uid="{00000000-0004-0000-0000-0000BE010000}"/>
    <hyperlink ref="M91" r:id="rId448" xr:uid="{00000000-0004-0000-0000-0000BF010000}"/>
    <hyperlink ref="M92" r:id="rId449" xr:uid="{00000000-0004-0000-0000-0000C0010000}"/>
    <hyperlink ref="M93" r:id="rId450" xr:uid="{00000000-0004-0000-0000-0000C1010000}"/>
    <hyperlink ref="M94" r:id="rId451" xr:uid="{00000000-0004-0000-0000-0000C2010000}"/>
    <hyperlink ref="M95" r:id="rId452" xr:uid="{00000000-0004-0000-0000-0000C3010000}"/>
    <hyperlink ref="M96" r:id="rId453" xr:uid="{00000000-0004-0000-0000-0000C4010000}"/>
    <hyperlink ref="M97" r:id="rId454" xr:uid="{00000000-0004-0000-0000-0000C5010000}"/>
    <hyperlink ref="M98" r:id="rId455" xr:uid="{00000000-0004-0000-0000-0000C6010000}"/>
    <hyperlink ref="M99" r:id="rId456" xr:uid="{00000000-0004-0000-0000-0000C7010000}"/>
    <hyperlink ref="M100" r:id="rId457" xr:uid="{00000000-0004-0000-0000-0000C8010000}"/>
    <hyperlink ref="M101" r:id="rId458" xr:uid="{00000000-0004-0000-0000-0000C9010000}"/>
    <hyperlink ref="M102" r:id="rId459" xr:uid="{00000000-0004-0000-0000-0000CA010000}"/>
    <hyperlink ref="M103" r:id="rId460" xr:uid="{00000000-0004-0000-0000-0000CB010000}"/>
    <hyperlink ref="M104" r:id="rId461" xr:uid="{00000000-0004-0000-0000-0000CC010000}"/>
    <hyperlink ref="M105" r:id="rId462" xr:uid="{00000000-0004-0000-0000-0000CD010000}"/>
    <hyperlink ref="M106" r:id="rId463" xr:uid="{00000000-0004-0000-0000-0000CE010000}"/>
    <hyperlink ref="M107" r:id="rId464" xr:uid="{00000000-0004-0000-0000-0000CF010000}"/>
    <hyperlink ref="M108" r:id="rId465" xr:uid="{00000000-0004-0000-0000-0000D0010000}"/>
    <hyperlink ref="M109" r:id="rId466" xr:uid="{00000000-0004-0000-0000-0000D1010000}"/>
    <hyperlink ref="M110" r:id="rId467" xr:uid="{00000000-0004-0000-0000-0000D2010000}"/>
    <hyperlink ref="M111" r:id="rId468" xr:uid="{00000000-0004-0000-0000-0000D3010000}"/>
    <hyperlink ref="M112" r:id="rId469" xr:uid="{00000000-0004-0000-0000-0000D4010000}"/>
    <hyperlink ref="M113" r:id="rId470" xr:uid="{00000000-0004-0000-0000-0000D5010000}"/>
    <hyperlink ref="M114" r:id="rId471" xr:uid="{00000000-0004-0000-0000-0000D6010000}"/>
    <hyperlink ref="M115" r:id="rId472" xr:uid="{00000000-0004-0000-0000-0000D7010000}"/>
    <hyperlink ref="M116" r:id="rId473" xr:uid="{00000000-0004-0000-0000-0000D8010000}"/>
    <hyperlink ref="M117" r:id="rId474" xr:uid="{00000000-0004-0000-0000-0000D9010000}"/>
    <hyperlink ref="M118" r:id="rId475" xr:uid="{00000000-0004-0000-0000-0000DA010000}"/>
    <hyperlink ref="M119" r:id="rId476" xr:uid="{00000000-0004-0000-0000-0000DB010000}"/>
    <hyperlink ref="M120" r:id="rId477" xr:uid="{00000000-0004-0000-0000-0000DC010000}"/>
    <hyperlink ref="M121" r:id="rId478" xr:uid="{00000000-0004-0000-0000-0000DD010000}"/>
    <hyperlink ref="M122" r:id="rId479" xr:uid="{00000000-0004-0000-0000-0000DE010000}"/>
    <hyperlink ref="M123" r:id="rId480" xr:uid="{00000000-0004-0000-0000-0000DF010000}"/>
    <hyperlink ref="M124" r:id="rId481" xr:uid="{00000000-0004-0000-0000-0000E0010000}"/>
    <hyperlink ref="M125" r:id="rId482" xr:uid="{00000000-0004-0000-0000-0000E1010000}"/>
    <hyperlink ref="M126" r:id="rId483" xr:uid="{00000000-0004-0000-0000-0000E2010000}"/>
    <hyperlink ref="M127" r:id="rId484" xr:uid="{00000000-0004-0000-0000-0000E3010000}"/>
    <hyperlink ref="M128" r:id="rId485" xr:uid="{00000000-0004-0000-0000-0000E4010000}"/>
    <hyperlink ref="M129" r:id="rId486" xr:uid="{00000000-0004-0000-0000-0000E5010000}"/>
    <hyperlink ref="M130" r:id="rId487" xr:uid="{00000000-0004-0000-0000-0000E6010000}"/>
    <hyperlink ref="M131" r:id="rId488" xr:uid="{00000000-0004-0000-0000-0000E7010000}"/>
    <hyperlink ref="M132" r:id="rId489" xr:uid="{00000000-0004-0000-0000-0000E8010000}"/>
    <hyperlink ref="M133" r:id="rId490" xr:uid="{00000000-0004-0000-0000-0000E9010000}"/>
    <hyperlink ref="M134" r:id="rId491" xr:uid="{00000000-0004-0000-0000-0000EA010000}"/>
    <hyperlink ref="M135" r:id="rId492" xr:uid="{00000000-0004-0000-0000-0000EB010000}"/>
    <hyperlink ref="Q13" r:id="rId493" xr:uid="{00000000-0004-0000-0000-0000EC010000}"/>
    <hyperlink ref="Q14" r:id="rId494" xr:uid="{00000000-0004-0000-0000-0000ED010000}"/>
    <hyperlink ref="Q15" r:id="rId495" xr:uid="{00000000-0004-0000-0000-0000EE010000}"/>
    <hyperlink ref="Q16" r:id="rId496" xr:uid="{00000000-0004-0000-0000-0000EF010000}"/>
    <hyperlink ref="Q17" r:id="rId497" xr:uid="{00000000-0004-0000-0000-0000F0010000}"/>
    <hyperlink ref="Q18" r:id="rId498" xr:uid="{00000000-0004-0000-0000-0000F1010000}"/>
    <hyperlink ref="Q19" r:id="rId499" xr:uid="{00000000-0004-0000-0000-0000F2010000}"/>
    <hyperlink ref="Q20" r:id="rId500" xr:uid="{00000000-0004-0000-0000-0000F3010000}"/>
    <hyperlink ref="Q21" r:id="rId501" xr:uid="{00000000-0004-0000-0000-0000F4010000}"/>
    <hyperlink ref="Q22" r:id="rId502" xr:uid="{00000000-0004-0000-0000-0000F5010000}"/>
    <hyperlink ref="Q23" r:id="rId503" xr:uid="{00000000-0004-0000-0000-0000F6010000}"/>
    <hyperlink ref="Q24" r:id="rId504" xr:uid="{00000000-0004-0000-0000-0000F7010000}"/>
    <hyperlink ref="Q25" r:id="rId505" xr:uid="{00000000-0004-0000-0000-0000F8010000}"/>
    <hyperlink ref="Q26" r:id="rId506" xr:uid="{00000000-0004-0000-0000-0000F9010000}"/>
    <hyperlink ref="Q27" r:id="rId507" xr:uid="{00000000-0004-0000-0000-0000FA010000}"/>
    <hyperlink ref="Q28" r:id="rId508" xr:uid="{00000000-0004-0000-0000-0000FB010000}"/>
    <hyperlink ref="Q29" r:id="rId509" xr:uid="{00000000-0004-0000-0000-0000FC010000}"/>
    <hyperlink ref="Q30" r:id="rId510" xr:uid="{00000000-0004-0000-0000-0000FD010000}"/>
    <hyperlink ref="Q31" r:id="rId511" xr:uid="{00000000-0004-0000-0000-0000FE010000}"/>
    <hyperlink ref="Q32" r:id="rId512" xr:uid="{00000000-0004-0000-0000-0000FF010000}"/>
    <hyperlink ref="Q33" r:id="rId513" xr:uid="{00000000-0004-0000-0000-000000020000}"/>
    <hyperlink ref="Q34" r:id="rId514" xr:uid="{00000000-0004-0000-0000-000001020000}"/>
    <hyperlink ref="Q35" r:id="rId515" xr:uid="{00000000-0004-0000-0000-000002020000}"/>
    <hyperlink ref="Q36" r:id="rId516" xr:uid="{00000000-0004-0000-0000-000003020000}"/>
    <hyperlink ref="Q37" r:id="rId517" xr:uid="{00000000-0004-0000-0000-000004020000}"/>
    <hyperlink ref="Q38" r:id="rId518" xr:uid="{00000000-0004-0000-0000-000005020000}"/>
    <hyperlink ref="Q39" r:id="rId519" xr:uid="{00000000-0004-0000-0000-000006020000}"/>
    <hyperlink ref="Q40" r:id="rId520" xr:uid="{00000000-0004-0000-0000-000007020000}"/>
    <hyperlink ref="Q41" r:id="rId521" xr:uid="{00000000-0004-0000-0000-000008020000}"/>
    <hyperlink ref="Q42" r:id="rId522" xr:uid="{00000000-0004-0000-0000-000009020000}"/>
    <hyperlink ref="Q43" r:id="rId523" xr:uid="{00000000-0004-0000-0000-00000A020000}"/>
    <hyperlink ref="Q44" r:id="rId524" xr:uid="{00000000-0004-0000-0000-00000B020000}"/>
    <hyperlink ref="Q45" r:id="rId525" xr:uid="{00000000-0004-0000-0000-00000C020000}"/>
    <hyperlink ref="Q46" r:id="rId526" xr:uid="{00000000-0004-0000-0000-00000D020000}"/>
    <hyperlink ref="Q47" r:id="rId527" xr:uid="{00000000-0004-0000-0000-00000E020000}"/>
    <hyperlink ref="Q48" r:id="rId528" xr:uid="{00000000-0004-0000-0000-00000F020000}"/>
    <hyperlink ref="Q49" r:id="rId529" xr:uid="{00000000-0004-0000-0000-000010020000}"/>
    <hyperlink ref="Q50" r:id="rId530" xr:uid="{00000000-0004-0000-0000-000011020000}"/>
    <hyperlink ref="Q51" r:id="rId531" xr:uid="{00000000-0004-0000-0000-000012020000}"/>
    <hyperlink ref="Q52" r:id="rId532" xr:uid="{00000000-0004-0000-0000-000013020000}"/>
    <hyperlink ref="Q53" r:id="rId533" xr:uid="{00000000-0004-0000-0000-000014020000}"/>
    <hyperlink ref="Q54" r:id="rId534" xr:uid="{00000000-0004-0000-0000-000015020000}"/>
    <hyperlink ref="Q55" r:id="rId535" xr:uid="{00000000-0004-0000-0000-000016020000}"/>
    <hyperlink ref="Q56" r:id="rId536" xr:uid="{00000000-0004-0000-0000-000017020000}"/>
    <hyperlink ref="Q57" r:id="rId537" xr:uid="{00000000-0004-0000-0000-000018020000}"/>
    <hyperlink ref="Q58" r:id="rId538" xr:uid="{00000000-0004-0000-0000-000019020000}"/>
    <hyperlink ref="Q59" r:id="rId539" xr:uid="{00000000-0004-0000-0000-00001A020000}"/>
    <hyperlink ref="Q60" r:id="rId540" xr:uid="{00000000-0004-0000-0000-00001B020000}"/>
    <hyperlink ref="Q61" r:id="rId541" xr:uid="{00000000-0004-0000-0000-00001C020000}"/>
    <hyperlink ref="Q62" r:id="rId542" xr:uid="{00000000-0004-0000-0000-00001D020000}"/>
    <hyperlink ref="Q63" r:id="rId543" xr:uid="{00000000-0004-0000-0000-00001E020000}"/>
    <hyperlink ref="Q64" r:id="rId544" xr:uid="{00000000-0004-0000-0000-00001F020000}"/>
    <hyperlink ref="Q65" r:id="rId545" xr:uid="{00000000-0004-0000-0000-000020020000}"/>
    <hyperlink ref="Q66" r:id="rId546" xr:uid="{00000000-0004-0000-0000-000021020000}"/>
    <hyperlink ref="Q67" r:id="rId547" xr:uid="{00000000-0004-0000-0000-000022020000}"/>
    <hyperlink ref="Q68" r:id="rId548" xr:uid="{00000000-0004-0000-0000-000023020000}"/>
    <hyperlink ref="Q69" r:id="rId549" xr:uid="{00000000-0004-0000-0000-000024020000}"/>
    <hyperlink ref="Q70" r:id="rId550" xr:uid="{00000000-0004-0000-0000-000025020000}"/>
    <hyperlink ref="Q71" r:id="rId551" xr:uid="{00000000-0004-0000-0000-000026020000}"/>
    <hyperlink ref="Q72" r:id="rId552" xr:uid="{00000000-0004-0000-0000-000027020000}"/>
    <hyperlink ref="Q73" r:id="rId553" xr:uid="{00000000-0004-0000-0000-000028020000}"/>
    <hyperlink ref="Q74" r:id="rId554" xr:uid="{00000000-0004-0000-0000-000029020000}"/>
    <hyperlink ref="Q75" r:id="rId555" xr:uid="{00000000-0004-0000-0000-00002A020000}"/>
    <hyperlink ref="Q76" r:id="rId556" xr:uid="{00000000-0004-0000-0000-00002B020000}"/>
    <hyperlink ref="Q77" r:id="rId557" xr:uid="{00000000-0004-0000-0000-00002C020000}"/>
    <hyperlink ref="Q78" r:id="rId558" xr:uid="{00000000-0004-0000-0000-00002D020000}"/>
    <hyperlink ref="Q79" r:id="rId559" xr:uid="{00000000-0004-0000-0000-00002E020000}"/>
    <hyperlink ref="Q80" r:id="rId560" xr:uid="{00000000-0004-0000-0000-00002F020000}"/>
    <hyperlink ref="Q81" r:id="rId561" xr:uid="{00000000-0004-0000-0000-000030020000}"/>
    <hyperlink ref="Q82" r:id="rId562" xr:uid="{00000000-0004-0000-0000-000031020000}"/>
    <hyperlink ref="Q83" r:id="rId563" xr:uid="{00000000-0004-0000-0000-000032020000}"/>
    <hyperlink ref="Q84" r:id="rId564" xr:uid="{00000000-0004-0000-0000-000033020000}"/>
    <hyperlink ref="Q85" r:id="rId565" xr:uid="{00000000-0004-0000-0000-000034020000}"/>
    <hyperlink ref="Q86" r:id="rId566" xr:uid="{00000000-0004-0000-0000-000035020000}"/>
    <hyperlink ref="Q87" r:id="rId567" xr:uid="{00000000-0004-0000-0000-000036020000}"/>
    <hyperlink ref="Q88" r:id="rId568" xr:uid="{00000000-0004-0000-0000-000037020000}"/>
    <hyperlink ref="Q89" r:id="rId569" xr:uid="{00000000-0004-0000-0000-000038020000}"/>
    <hyperlink ref="Q90" r:id="rId570" xr:uid="{00000000-0004-0000-0000-000039020000}"/>
    <hyperlink ref="Q91" r:id="rId571" xr:uid="{00000000-0004-0000-0000-00003A020000}"/>
    <hyperlink ref="Q92" r:id="rId572" xr:uid="{00000000-0004-0000-0000-00003B020000}"/>
    <hyperlink ref="Q93" r:id="rId573" xr:uid="{00000000-0004-0000-0000-00003C020000}"/>
    <hyperlink ref="Q94" r:id="rId574" xr:uid="{00000000-0004-0000-0000-00003D020000}"/>
    <hyperlink ref="Q95" r:id="rId575" xr:uid="{00000000-0004-0000-0000-00003E020000}"/>
    <hyperlink ref="Q96" r:id="rId576" xr:uid="{00000000-0004-0000-0000-00003F020000}"/>
    <hyperlink ref="Q97" r:id="rId577" xr:uid="{00000000-0004-0000-0000-000040020000}"/>
    <hyperlink ref="Q98" r:id="rId578" xr:uid="{00000000-0004-0000-0000-000041020000}"/>
    <hyperlink ref="Q99" r:id="rId579" xr:uid="{00000000-0004-0000-0000-000042020000}"/>
    <hyperlink ref="Q100" r:id="rId580" xr:uid="{00000000-0004-0000-0000-000043020000}"/>
    <hyperlink ref="Q101" r:id="rId581" xr:uid="{00000000-0004-0000-0000-000044020000}"/>
    <hyperlink ref="Q102" r:id="rId582" xr:uid="{00000000-0004-0000-0000-000045020000}"/>
    <hyperlink ref="Q103" r:id="rId583" xr:uid="{00000000-0004-0000-0000-000046020000}"/>
    <hyperlink ref="Q104" r:id="rId584" xr:uid="{00000000-0004-0000-0000-000047020000}"/>
    <hyperlink ref="Q105" r:id="rId585" xr:uid="{00000000-0004-0000-0000-000048020000}"/>
    <hyperlink ref="Q106" r:id="rId586" xr:uid="{00000000-0004-0000-0000-000049020000}"/>
    <hyperlink ref="Q107" r:id="rId587" xr:uid="{00000000-0004-0000-0000-00004A020000}"/>
    <hyperlink ref="Q108" r:id="rId588" xr:uid="{00000000-0004-0000-0000-00004B020000}"/>
    <hyperlink ref="Q109" r:id="rId589" xr:uid="{00000000-0004-0000-0000-00004C020000}"/>
    <hyperlink ref="Q110" r:id="rId590" xr:uid="{00000000-0004-0000-0000-00004D020000}"/>
    <hyperlink ref="Q111" r:id="rId591" xr:uid="{00000000-0004-0000-0000-00004E020000}"/>
    <hyperlink ref="Q112" r:id="rId592" xr:uid="{00000000-0004-0000-0000-00004F020000}"/>
    <hyperlink ref="Q113" r:id="rId593" xr:uid="{00000000-0004-0000-0000-000050020000}"/>
    <hyperlink ref="Q114" r:id="rId594" xr:uid="{00000000-0004-0000-0000-000051020000}"/>
    <hyperlink ref="Q115" r:id="rId595" xr:uid="{00000000-0004-0000-0000-000052020000}"/>
    <hyperlink ref="Q116" r:id="rId596" xr:uid="{00000000-0004-0000-0000-000053020000}"/>
    <hyperlink ref="Q117" r:id="rId597" xr:uid="{00000000-0004-0000-0000-000054020000}"/>
    <hyperlink ref="Q118" r:id="rId598" xr:uid="{00000000-0004-0000-0000-000055020000}"/>
    <hyperlink ref="Q119" r:id="rId599" xr:uid="{00000000-0004-0000-0000-000056020000}"/>
    <hyperlink ref="Q120" r:id="rId600" xr:uid="{00000000-0004-0000-0000-000057020000}"/>
    <hyperlink ref="Q121" r:id="rId601" xr:uid="{00000000-0004-0000-0000-000058020000}"/>
    <hyperlink ref="Q122" r:id="rId602" xr:uid="{00000000-0004-0000-0000-000059020000}"/>
    <hyperlink ref="Q123" r:id="rId603" xr:uid="{00000000-0004-0000-0000-00005A020000}"/>
    <hyperlink ref="Q124" r:id="rId604" xr:uid="{00000000-0004-0000-0000-00005B020000}"/>
    <hyperlink ref="Q125" r:id="rId605" xr:uid="{00000000-0004-0000-0000-00005C020000}"/>
    <hyperlink ref="Q126" r:id="rId606" xr:uid="{00000000-0004-0000-0000-00005D020000}"/>
    <hyperlink ref="Q127" r:id="rId607" xr:uid="{00000000-0004-0000-0000-00005E020000}"/>
    <hyperlink ref="Q128" r:id="rId608" xr:uid="{00000000-0004-0000-0000-00005F020000}"/>
    <hyperlink ref="Q129" r:id="rId609" xr:uid="{00000000-0004-0000-0000-000060020000}"/>
    <hyperlink ref="Q130" r:id="rId610" xr:uid="{00000000-0004-0000-0000-000061020000}"/>
    <hyperlink ref="Q131" r:id="rId611" xr:uid="{00000000-0004-0000-0000-000062020000}"/>
    <hyperlink ref="Q132" r:id="rId612" xr:uid="{00000000-0004-0000-0000-000063020000}"/>
    <hyperlink ref="Q133" r:id="rId613" xr:uid="{00000000-0004-0000-0000-000064020000}"/>
    <hyperlink ref="Q134" r:id="rId614" xr:uid="{00000000-0004-0000-0000-000065020000}"/>
    <hyperlink ref="Q135" r:id="rId615" xr:uid="{00000000-0004-0000-0000-000066020000}"/>
    <hyperlink ref="U13" r:id="rId616" xr:uid="{00000000-0004-0000-0000-000067020000}"/>
    <hyperlink ref="U14" r:id="rId617" xr:uid="{00000000-0004-0000-0000-000068020000}"/>
    <hyperlink ref="U15" r:id="rId618" xr:uid="{00000000-0004-0000-0000-000069020000}"/>
    <hyperlink ref="U16" r:id="rId619" xr:uid="{00000000-0004-0000-0000-00006A020000}"/>
    <hyperlink ref="U17" r:id="rId620" xr:uid="{00000000-0004-0000-0000-00006B020000}"/>
    <hyperlink ref="U18" r:id="rId621" xr:uid="{00000000-0004-0000-0000-00006C020000}"/>
    <hyperlink ref="U19" r:id="rId622" xr:uid="{00000000-0004-0000-0000-00006D020000}"/>
    <hyperlink ref="U20" r:id="rId623" xr:uid="{00000000-0004-0000-0000-00006E020000}"/>
    <hyperlink ref="U21" r:id="rId624" xr:uid="{00000000-0004-0000-0000-00006F020000}"/>
    <hyperlink ref="U22" r:id="rId625" xr:uid="{00000000-0004-0000-0000-000070020000}"/>
    <hyperlink ref="U23" r:id="rId626" xr:uid="{00000000-0004-0000-0000-000071020000}"/>
    <hyperlink ref="U24" r:id="rId627" xr:uid="{00000000-0004-0000-0000-000072020000}"/>
    <hyperlink ref="U25" r:id="rId628" xr:uid="{00000000-0004-0000-0000-000073020000}"/>
    <hyperlink ref="U26" r:id="rId629" xr:uid="{00000000-0004-0000-0000-000074020000}"/>
    <hyperlink ref="U27" r:id="rId630" xr:uid="{00000000-0004-0000-0000-000075020000}"/>
    <hyperlink ref="U28" r:id="rId631" xr:uid="{00000000-0004-0000-0000-000076020000}"/>
    <hyperlink ref="U29" r:id="rId632" xr:uid="{00000000-0004-0000-0000-000077020000}"/>
    <hyperlink ref="U30" r:id="rId633" xr:uid="{00000000-0004-0000-0000-000078020000}"/>
    <hyperlink ref="U31" r:id="rId634" xr:uid="{00000000-0004-0000-0000-000079020000}"/>
    <hyperlink ref="U32" r:id="rId635" xr:uid="{00000000-0004-0000-0000-00007A020000}"/>
    <hyperlink ref="U33" r:id="rId636" xr:uid="{00000000-0004-0000-0000-00007B020000}"/>
    <hyperlink ref="U34" r:id="rId637" xr:uid="{00000000-0004-0000-0000-00007C020000}"/>
    <hyperlink ref="U35" r:id="rId638" xr:uid="{00000000-0004-0000-0000-00007D020000}"/>
    <hyperlink ref="U36" r:id="rId639" xr:uid="{00000000-0004-0000-0000-00007E020000}"/>
    <hyperlink ref="U37" r:id="rId640" xr:uid="{00000000-0004-0000-0000-00007F020000}"/>
    <hyperlink ref="U38" r:id="rId641" xr:uid="{00000000-0004-0000-0000-000080020000}"/>
    <hyperlink ref="U39" r:id="rId642" xr:uid="{00000000-0004-0000-0000-000081020000}"/>
    <hyperlink ref="U40" r:id="rId643" xr:uid="{00000000-0004-0000-0000-000082020000}"/>
    <hyperlink ref="U41" r:id="rId644" xr:uid="{00000000-0004-0000-0000-000083020000}"/>
    <hyperlink ref="U42" r:id="rId645" xr:uid="{00000000-0004-0000-0000-000084020000}"/>
    <hyperlink ref="U43" r:id="rId646" xr:uid="{00000000-0004-0000-0000-000085020000}"/>
    <hyperlink ref="U44" r:id="rId647" xr:uid="{00000000-0004-0000-0000-000086020000}"/>
    <hyperlink ref="U45" r:id="rId648" xr:uid="{00000000-0004-0000-0000-000087020000}"/>
    <hyperlink ref="U46" r:id="rId649" xr:uid="{00000000-0004-0000-0000-000088020000}"/>
    <hyperlink ref="U47" r:id="rId650" xr:uid="{00000000-0004-0000-0000-000089020000}"/>
    <hyperlink ref="U48" r:id="rId651" xr:uid="{00000000-0004-0000-0000-00008A020000}"/>
    <hyperlink ref="U49" r:id="rId652" xr:uid="{00000000-0004-0000-0000-00008B020000}"/>
    <hyperlink ref="U50" r:id="rId653" xr:uid="{00000000-0004-0000-0000-00008C020000}"/>
    <hyperlink ref="U51" r:id="rId654" xr:uid="{00000000-0004-0000-0000-00008D020000}"/>
    <hyperlink ref="U52" r:id="rId655" xr:uid="{00000000-0004-0000-0000-00008E020000}"/>
    <hyperlink ref="U53" r:id="rId656" xr:uid="{00000000-0004-0000-0000-00008F020000}"/>
    <hyperlink ref="U54" r:id="rId657" xr:uid="{00000000-0004-0000-0000-000090020000}"/>
    <hyperlink ref="U55" r:id="rId658" xr:uid="{00000000-0004-0000-0000-000091020000}"/>
    <hyperlink ref="U56" r:id="rId659" xr:uid="{00000000-0004-0000-0000-000092020000}"/>
    <hyperlink ref="U57" r:id="rId660" xr:uid="{00000000-0004-0000-0000-000093020000}"/>
    <hyperlink ref="U58" r:id="rId661" xr:uid="{00000000-0004-0000-0000-000094020000}"/>
    <hyperlink ref="U59" r:id="rId662" xr:uid="{00000000-0004-0000-0000-000095020000}"/>
    <hyperlink ref="U60" r:id="rId663" xr:uid="{00000000-0004-0000-0000-000096020000}"/>
    <hyperlink ref="U61" r:id="rId664" xr:uid="{00000000-0004-0000-0000-000097020000}"/>
    <hyperlink ref="U62" r:id="rId665" xr:uid="{00000000-0004-0000-0000-000098020000}"/>
    <hyperlink ref="U63" r:id="rId666" xr:uid="{00000000-0004-0000-0000-000099020000}"/>
    <hyperlink ref="U64" r:id="rId667" xr:uid="{00000000-0004-0000-0000-00009A020000}"/>
    <hyperlink ref="U65" r:id="rId668" xr:uid="{00000000-0004-0000-0000-00009B020000}"/>
    <hyperlink ref="U66" r:id="rId669" xr:uid="{00000000-0004-0000-0000-00009C020000}"/>
    <hyperlink ref="U67" r:id="rId670" xr:uid="{00000000-0004-0000-0000-00009D020000}"/>
    <hyperlink ref="U68" r:id="rId671" xr:uid="{00000000-0004-0000-0000-00009E020000}"/>
    <hyperlink ref="U69" r:id="rId672" xr:uid="{00000000-0004-0000-0000-00009F020000}"/>
    <hyperlink ref="U70" r:id="rId673" xr:uid="{00000000-0004-0000-0000-0000A0020000}"/>
    <hyperlink ref="U71" r:id="rId674" xr:uid="{00000000-0004-0000-0000-0000A1020000}"/>
    <hyperlink ref="U72" r:id="rId675" xr:uid="{00000000-0004-0000-0000-0000A2020000}"/>
    <hyperlink ref="U73" r:id="rId676" xr:uid="{00000000-0004-0000-0000-0000A3020000}"/>
    <hyperlink ref="U74" r:id="rId677" xr:uid="{00000000-0004-0000-0000-0000A4020000}"/>
    <hyperlink ref="U75" r:id="rId678" xr:uid="{00000000-0004-0000-0000-0000A5020000}"/>
    <hyperlink ref="U76" r:id="rId679" xr:uid="{00000000-0004-0000-0000-0000A6020000}"/>
    <hyperlink ref="U77" r:id="rId680" xr:uid="{00000000-0004-0000-0000-0000A7020000}"/>
    <hyperlink ref="U78" r:id="rId681" xr:uid="{00000000-0004-0000-0000-0000A8020000}"/>
    <hyperlink ref="U79" r:id="rId682" xr:uid="{00000000-0004-0000-0000-0000A9020000}"/>
    <hyperlink ref="U80" r:id="rId683" xr:uid="{00000000-0004-0000-0000-0000AA020000}"/>
    <hyperlink ref="U81" r:id="rId684" xr:uid="{00000000-0004-0000-0000-0000AB020000}"/>
    <hyperlink ref="U82" r:id="rId685" xr:uid="{00000000-0004-0000-0000-0000AC020000}"/>
    <hyperlink ref="U83" r:id="rId686" xr:uid="{00000000-0004-0000-0000-0000AD020000}"/>
    <hyperlink ref="U84" r:id="rId687" xr:uid="{00000000-0004-0000-0000-0000AE020000}"/>
    <hyperlink ref="U85" r:id="rId688" xr:uid="{00000000-0004-0000-0000-0000AF020000}"/>
    <hyperlink ref="U86" r:id="rId689" xr:uid="{00000000-0004-0000-0000-0000B0020000}"/>
    <hyperlink ref="U87" r:id="rId690" xr:uid="{00000000-0004-0000-0000-0000B1020000}"/>
    <hyperlink ref="U88" r:id="rId691" xr:uid="{00000000-0004-0000-0000-0000B2020000}"/>
    <hyperlink ref="U89" r:id="rId692" xr:uid="{00000000-0004-0000-0000-0000B3020000}"/>
    <hyperlink ref="U90" r:id="rId693" xr:uid="{00000000-0004-0000-0000-0000B4020000}"/>
    <hyperlink ref="U91" r:id="rId694" xr:uid="{00000000-0004-0000-0000-0000B5020000}"/>
    <hyperlink ref="U92" r:id="rId695" xr:uid="{00000000-0004-0000-0000-0000B6020000}"/>
    <hyperlink ref="U93" r:id="rId696" xr:uid="{00000000-0004-0000-0000-0000B7020000}"/>
    <hyperlink ref="U94" r:id="rId697" xr:uid="{00000000-0004-0000-0000-0000B8020000}"/>
    <hyperlink ref="U95" r:id="rId698" xr:uid="{00000000-0004-0000-0000-0000B9020000}"/>
    <hyperlink ref="U96" r:id="rId699" xr:uid="{00000000-0004-0000-0000-0000BA020000}"/>
    <hyperlink ref="U97" r:id="rId700" xr:uid="{00000000-0004-0000-0000-0000BB020000}"/>
    <hyperlink ref="U98" r:id="rId701" xr:uid="{00000000-0004-0000-0000-0000BC020000}"/>
    <hyperlink ref="U99" r:id="rId702" xr:uid="{00000000-0004-0000-0000-0000BD020000}"/>
    <hyperlink ref="U100" r:id="rId703" xr:uid="{00000000-0004-0000-0000-0000BE020000}"/>
    <hyperlink ref="U101" r:id="rId704" xr:uid="{00000000-0004-0000-0000-0000BF020000}"/>
    <hyperlink ref="U102" r:id="rId705" xr:uid="{00000000-0004-0000-0000-0000C0020000}"/>
    <hyperlink ref="U103" r:id="rId706" xr:uid="{00000000-0004-0000-0000-0000C1020000}"/>
    <hyperlink ref="U104" r:id="rId707" xr:uid="{00000000-0004-0000-0000-0000C2020000}"/>
    <hyperlink ref="U105" r:id="rId708" xr:uid="{00000000-0004-0000-0000-0000C3020000}"/>
    <hyperlink ref="U106" r:id="rId709" xr:uid="{00000000-0004-0000-0000-0000C4020000}"/>
    <hyperlink ref="U107" r:id="rId710" xr:uid="{00000000-0004-0000-0000-0000C5020000}"/>
    <hyperlink ref="U108" r:id="rId711" xr:uid="{00000000-0004-0000-0000-0000C6020000}"/>
    <hyperlink ref="U109" r:id="rId712" xr:uid="{00000000-0004-0000-0000-0000C7020000}"/>
    <hyperlink ref="U110" r:id="rId713" xr:uid="{00000000-0004-0000-0000-0000C8020000}"/>
    <hyperlink ref="U111" r:id="rId714" xr:uid="{00000000-0004-0000-0000-0000C9020000}"/>
    <hyperlink ref="U112" r:id="rId715" xr:uid="{00000000-0004-0000-0000-0000CA020000}"/>
    <hyperlink ref="U113" r:id="rId716" xr:uid="{00000000-0004-0000-0000-0000CB020000}"/>
    <hyperlink ref="U114" r:id="rId717" xr:uid="{00000000-0004-0000-0000-0000CC020000}"/>
    <hyperlink ref="U115" r:id="rId718" xr:uid="{00000000-0004-0000-0000-0000CD020000}"/>
    <hyperlink ref="U116" r:id="rId719" xr:uid="{00000000-0004-0000-0000-0000CE020000}"/>
    <hyperlink ref="U117" r:id="rId720" xr:uid="{00000000-0004-0000-0000-0000CF020000}"/>
    <hyperlink ref="U118" r:id="rId721" xr:uid="{00000000-0004-0000-0000-0000D0020000}"/>
    <hyperlink ref="U119" r:id="rId722" xr:uid="{00000000-0004-0000-0000-0000D1020000}"/>
    <hyperlink ref="U120" r:id="rId723" xr:uid="{00000000-0004-0000-0000-0000D2020000}"/>
    <hyperlink ref="U121" r:id="rId724" xr:uid="{00000000-0004-0000-0000-0000D3020000}"/>
    <hyperlink ref="U122" r:id="rId725" xr:uid="{00000000-0004-0000-0000-0000D4020000}"/>
    <hyperlink ref="U123" r:id="rId726" xr:uid="{00000000-0004-0000-0000-0000D5020000}"/>
    <hyperlink ref="U124" r:id="rId727" xr:uid="{00000000-0004-0000-0000-0000D6020000}"/>
    <hyperlink ref="U125" r:id="rId728" xr:uid="{00000000-0004-0000-0000-0000D7020000}"/>
    <hyperlink ref="U126" r:id="rId729" xr:uid="{00000000-0004-0000-0000-0000D8020000}"/>
    <hyperlink ref="U127" r:id="rId730" xr:uid="{00000000-0004-0000-0000-0000D9020000}"/>
    <hyperlink ref="U128" r:id="rId731" xr:uid="{00000000-0004-0000-0000-0000DA020000}"/>
    <hyperlink ref="U129" r:id="rId732" xr:uid="{00000000-0004-0000-0000-0000DB020000}"/>
    <hyperlink ref="U130" r:id="rId733" xr:uid="{00000000-0004-0000-0000-0000DC020000}"/>
    <hyperlink ref="U131" r:id="rId734" xr:uid="{00000000-0004-0000-0000-0000DD020000}"/>
    <hyperlink ref="U132" r:id="rId735" xr:uid="{00000000-0004-0000-0000-0000DE020000}"/>
    <hyperlink ref="U133" r:id="rId736" xr:uid="{00000000-0004-0000-0000-0000DF020000}"/>
    <hyperlink ref="U134" r:id="rId737" xr:uid="{00000000-0004-0000-0000-0000E0020000}"/>
    <hyperlink ref="U135" r:id="rId738" xr:uid="{00000000-0004-0000-0000-0000E1020000}"/>
    <hyperlink ref="Y13" r:id="rId739" xr:uid="{00000000-0004-0000-0000-0000E2020000}"/>
    <hyperlink ref="Y14" r:id="rId740" xr:uid="{00000000-0004-0000-0000-0000E3020000}"/>
    <hyperlink ref="Y15" r:id="rId741" xr:uid="{00000000-0004-0000-0000-0000E4020000}"/>
    <hyperlink ref="Y16" r:id="rId742" xr:uid="{00000000-0004-0000-0000-0000E5020000}"/>
    <hyperlink ref="Y17" r:id="rId743" xr:uid="{00000000-0004-0000-0000-0000E6020000}"/>
    <hyperlink ref="Y18" r:id="rId744" xr:uid="{00000000-0004-0000-0000-0000E7020000}"/>
    <hyperlink ref="Y19" r:id="rId745" xr:uid="{00000000-0004-0000-0000-0000E8020000}"/>
    <hyperlink ref="Y20" r:id="rId746" xr:uid="{00000000-0004-0000-0000-0000E9020000}"/>
    <hyperlink ref="Y21" r:id="rId747" xr:uid="{00000000-0004-0000-0000-0000EA020000}"/>
    <hyperlink ref="Y22" r:id="rId748" xr:uid="{00000000-0004-0000-0000-0000EB020000}"/>
    <hyperlink ref="Y23" r:id="rId749" xr:uid="{00000000-0004-0000-0000-0000EC020000}"/>
    <hyperlink ref="Y24" r:id="rId750" xr:uid="{00000000-0004-0000-0000-0000ED020000}"/>
    <hyperlink ref="Y25" r:id="rId751" xr:uid="{00000000-0004-0000-0000-0000EE020000}"/>
    <hyperlink ref="Y26" r:id="rId752" xr:uid="{00000000-0004-0000-0000-0000EF020000}"/>
    <hyperlink ref="Y27" r:id="rId753" xr:uid="{00000000-0004-0000-0000-0000F0020000}"/>
    <hyperlink ref="Y28" r:id="rId754" xr:uid="{00000000-0004-0000-0000-0000F1020000}"/>
    <hyperlink ref="Y29" r:id="rId755" xr:uid="{00000000-0004-0000-0000-0000F2020000}"/>
    <hyperlink ref="Y30" r:id="rId756" xr:uid="{00000000-0004-0000-0000-0000F3020000}"/>
    <hyperlink ref="Y31" r:id="rId757" xr:uid="{00000000-0004-0000-0000-0000F4020000}"/>
    <hyperlink ref="Y32" r:id="rId758" xr:uid="{00000000-0004-0000-0000-0000F5020000}"/>
    <hyperlink ref="Y33" r:id="rId759" xr:uid="{00000000-0004-0000-0000-0000F6020000}"/>
    <hyperlink ref="Y34" r:id="rId760" xr:uid="{00000000-0004-0000-0000-0000F7020000}"/>
    <hyperlink ref="Y35" r:id="rId761" xr:uid="{00000000-0004-0000-0000-0000F8020000}"/>
    <hyperlink ref="Y36" r:id="rId762" xr:uid="{00000000-0004-0000-0000-0000F9020000}"/>
    <hyperlink ref="Y37" r:id="rId763" xr:uid="{00000000-0004-0000-0000-0000FA020000}"/>
    <hyperlink ref="Y38" r:id="rId764" xr:uid="{00000000-0004-0000-0000-0000FB020000}"/>
    <hyperlink ref="Y39" r:id="rId765" xr:uid="{00000000-0004-0000-0000-0000FC020000}"/>
    <hyperlink ref="Y40" r:id="rId766" xr:uid="{00000000-0004-0000-0000-0000FD020000}"/>
    <hyperlink ref="Y41" r:id="rId767" xr:uid="{00000000-0004-0000-0000-0000FE020000}"/>
    <hyperlink ref="Y42" r:id="rId768" xr:uid="{00000000-0004-0000-0000-0000FF020000}"/>
    <hyperlink ref="Y43" r:id="rId769" xr:uid="{00000000-0004-0000-0000-000000030000}"/>
    <hyperlink ref="Y44" r:id="rId770" xr:uid="{00000000-0004-0000-0000-000001030000}"/>
    <hyperlink ref="Y45" r:id="rId771" xr:uid="{00000000-0004-0000-0000-000002030000}"/>
    <hyperlink ref="Y46" r:id="rId772" xr:uid="{00000000-0004-0000-0000-000003030000}"/>
    <hyperlink ref="Y47" r:id="rId773" xr:uid="{00000000-0004-0000-0000-000004030000}"/>
    <hyperlink ref="Y48" r:id="rId774" xr:uid="{00000000-0004-0000-0000-000005030000}"/>
    <hyperlink ref="Y49" r:id="rId775" xr:uid="{00000000-0004-0000-0000-000006030000}"/>
    <hyperlink ref="Y50" r:id="rId776" xr:uid="{00000000-0004-0000-0000-000007030000}"/>
    <hyperlink ref="Y51" r:id="rId777" xr:uid="{00000000-0004-0000-0000-000008030000}"/>
    <hyperlink ref="Y52" r:id="rId778" xr:uid="{00000000-0004-0000-0000-000009030000}"/>
    <hyperlink ref="Y53" r:id="rId779" xr:uid="{00000000-0004-0000-0000-00000A030000}"/>
    <hyperlink ref="Y54" r:id="rId780" xr:uid="{00000000-0004-0000-0000-00000B030000}"/>
    <hyperlink ref="Y55" r:id="rId781" xr:uid="{00000000-0004-0000-0000-00000C030000}"/>
    <hyperlink ref="Y56" r:id="rId782" xr:uid="{00000000-0004-0000-0000-00000D030000}"/>
    <hyperlink ref="Y57" r:id="rId783" xr:uid="{00000000-0004-0000-0000-00000E030000}"/>
    <hyperlink ref="Y58" r:id="rId784" xr:uid="{00000000-0004-0000-0000-00000F030000}"/>
    <hyperlink ref="Y59" r:id="rId785" xr:uid="{00000000-0004-0000-0000-000010030000}"/>
    <hyperlink ref="Y60" r:id="rId786" xr:uid="{00000000-0004-0000-0000-000011030000}"/>
    <hyperlink ref="Y61" r:id="rId787" xr:uid="{00000000-0004-0000-0000-000012030000}"/>
    <hyperlink ref="Y62" r:id="rId788" xr:uid="{00000000-0004-0000-0000-000013030000}"/>
    <hyperlink ref="Y63" r:id="rId789" xr:uid="{00000000-0004-0000-0000-000014030000}"/>
    <hyperlink ref="Y64" r:id="rId790" xr:uid="{00000000-0004-0000-0000-000015030000}"/>
    <hyperlink ref="Y65" r:id="rId791" xr:uid="{00000000-0004-0000-0000-000016030000}"/>
    <hyperlink ref="Y66" r:id="rId792" xr:uid="{00000000-0004-0000-0000-000017030000}"/>
    <hyperlink ref="Y67" r:id="rId793" xr:uid="{00000000-0004-0000-0000-000018030000}"/>
    <hyperlink ref="Y68" r:id="rId794" xr:uid="{00000000-0004-0000-0000-000019030000}"/>
    <hyperlink ref="Y69" r:id="rId795" xr:uid="{00000000-0004-0000-0000-00001A030000}"/>
    <hyperlink ref="Y70" r:id="rId796" xr:uid="{00000000-0004-0000-0000-00001B030000}"/>
    <hyperlink ref="Y71" r:id="rId797" xr:uid="{00000000-0004-0000-0000-00001C030000}"/>
    <hyperlink ref="Y72" r:id="rId798" xr:uid="{00000000-0004-0000-0000-00001D030000}"/>
    <hyperlink ref="Y73" r:id="rId799" xr:uid="{00000000-0004-0000-0000-00001E030000}"/>
    <hyperlink ref="Y74" r:id="rId800" xr:uid="{00000000-0004-0000-0000-00001F030000}"/>
    <hyperlink ref="Y75" r:id="rId801" xr:uid="{00000000-0004-0000-0000-000020030000}"/>
    <hyperlink ref="Y76" r:id="rId802" xr:uid="{00000000-0004-0000-0000-000021030000}"/>
    <hyperlink ref="Y77" r:id="rId803" xr:uid="{00000000-0004-0000-0000-000022030000}"/>
    <hyperlink ref="Y78" r:id="rId804" xr:uid="{00000000-0004-0000-0000-000023030000}"/>
    <hyperlink ref="Y79" r:id="rId805" xr:uid="{00000000-0004-0000-0000-000024030000}"/>
    <hyperlink ref="Y80" r:id="rId806" xr:uid="{00000000-0004-0000-0000-000025030000}"/>
    <hyperlink ref="Y81" r:id="rId807" xr:uid="{00000000-0004-0000-0000-000026030000}"/>
    <hyperlink ref="Y82" r:id="rId808" xr:uid="{00000000-0004-0000-0000-000027030000}"/>
    <hyperlink ref="Y83" r:id="rId809" xr:uid="{00000000-0004-0000-0000-000028030000}"/>
    <hyperlink ref="Y84" r:id="rId810" xr:uid="{00000000-0004-0000-0000-000029030000}"/>
    <hyperlink ref="Y85" r:id="rId811" xr:uid="{00000000-0004-0000-0000-00002A030000}"/>
    <hyperlink ref="Y86" r:id="rId812" xr:uid="{00000000-0004-0000-0000-00002B030000}"/>
    <hyperlink ref="Y87" r:id="rId813" xr:uid="{00000000-0004-0000-0000-00002C030000}"/>
    <hyperlink ref="Y88" r:id="rId814" xr:uid="{00000000-0004-0000-0000-00002D030000}"/>
    <hyperlink ref="Y89" r:id="rId815" xr:uid="{00000000-0004-0000-0000-00002E030000}"/>
    <hyperlink ref="Y90" r:id="rId816" xr:uid="{00000000-0004-0000-0000-00002F030000}"/>
    <hyperlink ref="Y91" r:id="rId817" xr:uid="{00000000-0004-0000-0000-000030030000}"/>
    <hyperlink ref="Y92" r:id="rId818" xr:uid="{00000000-0004-0000-0000-000031030000}"/>
    <hyperlink ref="Y93" r:id="rId819" xr:uid="{00000000-0004-0000-0000-000032030000}"/>
    <hyperlink ref="Y94" r:id="rId820" xr:uid="{00000000-0004-0000-0000-000033030000}"/>
    <hyperlink ref="Y95" r:id="rId821" xr:uid="{00000000-0004-0000-0000-000034030000}"/>
    <hyperlink ref="Y96" r:id="rId822" xr:uid="{00000000-0004-0000-0000-000035030000}"/>
    <hyperlink ref="Y97" r:id="rId823" xr:uid="{00000000-0004-0000-0000-000036030000}"/>
    <hyperlink ref="Y98" r:id="rId824" xr:uid="{00000000-0004-0000-0000-000037030000}"/>
    <hyperlink ref="Y99" r:id="rId825" xr:uid="{00000000-0004-0000-0000-000038030000}"/>
    <hyperlink ref="Y100" r:id="rId826" xr:uid="{00000000-0004-0000-0000-000039030000}"/>
    <hyperlink ref="Y101" r:id="rId827" xr:uid="{00000000-0004-0000-0000-00003A030000}"/>
    <hyperlink ref="Y102" r:id="rId828" xr:uid="{00000000-0004-0000-0000-00003B030000}"/>
    <hyperlink ref="Y103" r:id="rId829" xr:uid="{00000000-0004-0000-0000-00003C030000}"/>
    <hyperlink ref="Y104" r:id="rId830" xr:uid="{00000000-0004-0000-0000-00003D030000}"/>
    <hyperlink ref="Y105" r:id="rId831" xr:uid="{00000000-0004-0000-0000-00003E030000}"/>
    <hyperlink ref="Y106" r:id="rId832" xr:uid="{00000000-0004-0000-0000-00003F030000}"/>
    <hyperlink ref="Y107" r:id="rId833" xr:uid="{00000000-0004-0000-0000-000040030000}"/>
    <hyperlink ref="Y108" r:id="rId834" xr:uid="{00000000-0004-0000-0000-000041030000}"/>
    <hyperlink ref="Y109" r:id="rId835" xr:uid="{00000000-0004-0000-0000-000042030000}"/>
    <hyperlink ref="Y110" r:id="rId836" xr:uid="{00000000-0004-0000-0000-000043030000}"/>
    <hyperlink ref="Y111" r:id="rId837" xr:uid="{00000000-0004-0000-0000-000044030000}"/>
    <hyperlink ref="Y112" r:id="rId838" xr:uid="{00000000-0004-0000-0000-000045030000}"/>
    <hyperlink ref="Y113" r:id="rId839" xr:uid="{00000000-0004-0000-0000-000046030000}"/>
    <hyperlink ref="Y114" r:id="rId840" xr:uid="{00000000-0004-0000-0000-000047030000}"/>
    <hyperlink ref="Y115" r:id="rId841" xr:uid="{00000000-0004-0000-0000-000048030000}"/>
    <hyperlink ref="Y116" r:id="rId842" xr:uid="{00000000-0004-0000-0000-000049030000}"/>
    <hyperlink ref="Y117" r:id="rId843" xr:uid="{00000000-0004-0000-0000-00004A030000}"/>
    <hyperlink ref="Y118" r:id="rId844" xr:uid="{00000000-0004-0000-0000-00004B030000}"/>
    <hyperlink ref="Y119" r:id="rId845" xr:uid="{00000000-0004-0000-0000-00004C030000}"/>
    <hyperlink ref="Y120" r:id="rId846" xr:uid="{00000000-0004-0000-0000-00004D030000}"/>
    <hyperlink ref="Y121" r:id="rId847" xr:uid="{00000000-0004-0000-0000-00004E030000}"/>
    <hyperlink ref="Y122" r:id="rId848" xr:uid="{00000000-0004-0000-0000-00004F030000}"/>
    <hyperlink ref="Y123" r:id="rId849" xr:uid="{00000000-0004-0000-0000-000050030000}"/>
    <hyperlink ref="Y124" r:id="rId850" xr:uid="{00000000-0004-0000-0000-000051030000}"/>
    <hyperlink ref="Y125" r:id="rId851" xr:uid="{00000000-0004-0000-0000-000052030000}"/>
    <hyperlink ref="Y126" r:id="rId852" xr:uid="{00000000-0004-0000-0000-000053030000}"/>
    <hyperlink ref="Y127" r:id="rId853" xr:uid="{00000000-0004-0000-0000-000054030000}"/>
    <hyperlink ref="Y128" r:id="rId854" xr:uid="{00000000-0004-0000-0000-000055030000}"/>
    <hyperlink ref="Y129" r:id="rId855" xr:uid="{00000000-0004-0000-0000-000056030000}"/>
    <hyperlink ref="Y130" r:id="rId856" xr:uid="{00000000-0004-0000-0000-000057030000}"/>
    <hyperlink ref="Y131" r:id="rId857" xr:uid="{00000000-0004-0000-0000-000058030000}"/>
    <hyperlink ref="Y132" r:id="rId858" xr:uid="{00000000-0004-0000-0000-000059030000}"/>
    <hyperlink ref="Y133" r:id="rId859" xr:uid="{00000000-0004-0000-0000-00005A030000}"/>
    <hyperlink ref="Y134" r:id="rId860" xr:uid="{00000000-0004-0000-0000-00005B030000}"/>
    <hyperlink ref="Y135" r:id="rId861" xr:uid="{00000000-0004-0000-0000-00005C030000}"/>
    <hyperlink ref="AC13" r:id="rId862" xr:uid="{00000000-0004-0000-0000-00005D030000}"/>
    <hyperlink ref="AC14" r:id="rId863" xr:uid="{00000000-0004-0000-0000-00005E030000}"/>
    <hyperlink ref="AC15" r:id="rId864" xr:uid="{00000000-0004-0000-0000-00005F030000}"/>
    <hyperlink ref="AC16" r:id="rId865" xr:uid="{00000000-0004-0000-0000-000060030000}"/>
    <hyperlink ref="AC17" r:id="rId866" xr:uid="{00000000-0004-0000-0000-000061030000}"/>
    <hyperlink ref="AC18" r:id="rId867" xr:uid="{00000000-0004-0000-0000-000062030000}"/>
    <hyperlink ref="AC19" r:id="rId868" xr:uid="{00000000-0004-0000-0000-000063030000}"/>
    <hyperlink ref="AC20" r:id="rId869" xr:uid="{00000000-0004-0000-0000-000064030000}"/>
    <hyperlink ref="AC21" r:id="rId870" xr:uid="{00000000-0004-0000-0000-000065030000}"/>
    <hyperlink ref="AC22" r:id="rId871" xr:uid="{00000000-0004-0000-0000-000066030000}"/>
    <hyperlink ref="AC23" r:id="rId872" xr:uid="{00000000-0004-0000-0000-000067030000}"/>
    <hyperlink ref="AC24" r:id="rId873" xr:uid="{00000000-0004-0000-0000-000068030000}"/>
    <hyperlink ref="AC25" r:id="rId874" xr:uid="{00000000-0004-0000-0000-000069030000}"/>
    <hyperlink ref="AC26" r:id="rId875" xr:uid="{00000000-0004-0000-0000-00006A030000}"/>
    <hyperlink ref="AC27" r:id="rId876" xr:uid="{00000000-0004-0000-0000-00006B030000}"/>
    <hyperlink ref="AC28" r:id="rId877" xr:uid="{00000000-0004-0000-0000-00006C030000}"/>
    <hyperlink ref="AC29" r:id="rId878" xr:uid="{00000000-0004-0000-0000-00006D030000}"/>
    <hyperlink ref="AC30" r:id="rId879" xr:uid="{00000000-0004-0000-0000-00006E030000}"/>
    <hyperlink ref="AC31" r:id="rId880" xr:uid="{00000000-0004-0000-0000-00006F030000}"/>
    <hyperlink ref="AC32" r:id="rId881" xr:uid="{00000000-0004-0000-0000-000070030000}"/>
    <hyperlink ref="AC33" r:id="rId882" xr:uid="{00000000-0004-0000-0000-000071030000}"/>
    <hyperlink ref="AC34" r:id="rId883" xr:uid="{00000000-0004-0000-0000-000072030000}"/>
    <hyperlink ref="AC35" r:id="rId884" xr:uid="{00000000-0004-0000-0000-000073030000}"/>
    <hyperlink ref="AC36" r:id="rId885" xr:uid="{00000000-0004-0000-0000-000074030000}"/>
    <hyperlink ref="AC37" r:id="rId886" xr:uid="{00000000-0004-0000-0000-000075030000}"/>
    <hyperlink ref="AC38" r:id="rId887" xr:uid="{00000000-0004-0000-0000-000076030000}"/>
    <hyperlink ref="AC39" r:id="rId888" xr:uid="{00000000-0004-0000-0000-000077030000}"/>
    <hyperlink ref="AC40" r:id="rId889" xr:uid="{00000000-0004-0000-0000-000078030000}"/>
    <hyperlink ref="AC41" r:id="rId890" xr:uid="{00000000-0004-0000-0000-000079030000}"/>
    <hyperlink ref="AC42" r:id="rId891" xr:uid="{00000000-0004-0000-0000-00007A030000}"/>
    <hyperlink ref="AC43" r:id="rId892" xr:uid="{00000000-0004-0000-0000-00007B030000}"/>
    <hyperlink ref="AC44" r:id="rId893" xr:uid="{00000000-0004-0000-0000-00007C030000}"/>
    <hyperlink ref="AC45" r:id="rId894" xr:uid="{00000000-0004-0000-0000-00007D030000}"/>
    <hyperlink ref="AC46" r:id="rId895" xr:uid="{00000000-0004-0000-0000-00007E030000}"/>
    <hyperlink ref="AC47" r:id="rId896" xr:uid="{00000000-0004-0000-0000-00007F030000}"/>
    <hyperlink ref="AC48" r:id="rId897" xr:uid="{00000000-0004-0000-0000-000080030000}"/>
    <hyperlink ref="AC49" r:id="rId898" xr:uid="{00000000-0004-0000-0000-000081030000}"/>
    <hyperlink ref="AC50" r:id="rId899" xr:uid="{00000000-0004-0000-0000-000082030000}"/>
    <hyperlink ref="AC51" r:id="rId900" xr:uid="{00000000-0004-0000-0000-000083030000}"/>
    <hyperlink ref="AC52" r:id="rId901" xr:uid="{00000000-0004-0000-0000-000084030000}"/>
    <hyperlink ref="AC53" r:id="rId902" xr:uid="{00000000-0004-0000-0000-000085030000}"/>
    <hyperlink ref="AC54" r:id="rId903" xr:uid="{00000000-0004-0000-0000-000086030000}"/>
    <hyperlink ref="AC55" r:id="rId904" xr:uid="{00000000-0004-0000-0000-000087030000}"/>
    <hyperlink ref="AC56" r:id="rId905" xr:uid="{00000000-0004-0000-0000-000088030000}"/>
    <hyperlink ref="AC57" r:id="rId906" xr:uid="{00000000-0004-0000-0000-000089030000}"/>
    <hyperlink ref="AC58" r:id="rId907" xr:uid="{00000000-0004-0000-0000-00008A030000}"/>
    <hyperlink ref="AC59" r:id="rId908" xr:uid="{00000000-0004-0000-0000-00008B030000}"/>
    <hyperlink ref="AC60" r:id="rId909" xr:uid="{00000000-0004-0000-0000-00008C030000}"/>
    <hyperlink ref="AC61" r:id="rId910" xr:uid="{00000000-0004-0000-0000-00008D030000}"/>
    <hyperlink ref="AC62" r:id="rId911" xr:uid="{00000000-0004-0000-0000-00008E030000}"/>
    <hyperlink ref="AC63" r:id="rId912" xr:uid="{00000000-0004-0000-0000-00008F030000}"/>
    <hyperlink ref="AC64" r:id="rId913" xr:uid="{00000000-0004-0000-0000-000090030000}"/>
    <hyperlink ref="AC65" r:id="rId914" xr:uid="{00000000-0004-0000-0000-000091030000}"/>
    <hyperlink ref="AC66" r:id="rId915" xr:uid="{00000000-0004-0000-0000-000092030000}"/>
    <hyperlink ref="AC67" r:id="rId916" xr:uid="{00000000-0004-0000-0000-000093030000}"/>
    <hyperlink ref="AC68" r:id="rId917" xr:uid="{00000000-0004-0000-0000-000094030000}"/>
    <hyperlink ref="AC69" r:id="rId918" xr:uid="{00000000-0004-0000-0000-000095030000}"/>
    <hyperlink ref="AC70" r:id="rId919" xr:uid="{00000000-0004-0000-0000-000096030000}"/>
    <hyperlink ref="AC71" r:id="rId920" xr:uid="{00000000-0004-0000-0000-000097030000}"/>
    <hyperlink ref="AC72" r:id="rId921" xr:uid="{00000000-0004-0000-0000-000098030000}"/>
    <hyperlink ref="AC73" r:id="rId922" xr:uid="{00000000-0004-0000-0000-000099030000}"/>
    <hyperlink ref="AC74" r:id="rId923" xr:uid="{00000000-0004-0000-0000-00009A030000}"/>
    <hyperlink ref="AC75" r:id="rId924" xr:uid="{00000000-0004-0000-0000-00009B030000}"/>
    <hyperlink ref="AC76" r:id="rId925" xr:uid="{00000000-0004-0000-0000-00009C030000}"/>
    <hyperlink ref="AC77" r:id="rId926" xr:uid="{00000000-0004-0000-0000-00009D030000}"/>
    <hyperlink ref="AC78" r:id="rId927" xr:uid="{00000000-0004-0000-0000-00009E030000}"/>
    <hyperlink ref="AC79" r:id="rId928" xr:uid="{00000000-0004-0000-0000-00009F030000}"/>
    <hyperlink ref="AC80" r:id="rId929" xr:uid="{00000000-0004-0000-0000-0000A0030000}"/>
    <hyperlink ref="AC81" r:id="rId930" xr:uid="{00000000-0004-0000-0000-0000A1030000}"/>
    <hyperlink ref="AC82" r:id="rId931" xr:uid="{00000000-0004-0000-0000-0000A2030000}"/>
    <hyperlink ref="AC83" r:id="rId932" xr:uid="{00000000-0004-0000-0000-0000A3030000}"/>
    <hyperlink ref="AC84" r:id="rId933" xr:uid="{00000000-0004-0000-0000-0000A4030000}"/>
    <hyperlink ref="AC85" r:id="rId934" xr:uid="{00000000-0004-0000-0000-0000A5030000}"/>
    <hyperlink ref="AC86" r:id="rId935" xr:uid="{00000000-0004-0000-0000-0000A6030000}"/>
    <hyperlink ref="AC87" r:id="rId936" xr:uid="{00000000-0004-0000-0000-0000A7030000}"/>
    <hyperlink ref="AC88" r:id="rId937" xr:uid="{00000000-0004-0000-0000-0000A8030000}"/>
    <hyperlink ref="AC89" r:id="rId938" xr:uid="{00000000-0004-0000-0000-0000A9030000}"/>
    <hyperlink ref="AC90" r:id="rId939" xr:uid="{00000000-0004-0000-0000-0000AA030000}"/>
    <hyperlink ref="AC91" r:id="rId940" xr:uid="{00000000-0004-0000-0000-0000AB030000}"/>
    <hyperlink ref="AC92" r:id="rId941" xr:uid="{00000000-0004-0000-0000-0000AC030000}"/>
    <hyperlink ref="AC93" r:id="rId942" xr:uid="{00000000-0004-0000-0000-0000AD030000}"/>
    <hyperlink ref="AC94" r:id="rId943" xr:uid="{00000000-0004-0000-0000-0000AE030000}"/>
    <hyperlink ref="AC95" r:id="rId944" xr:uid="{00000000-0004-0000-0000-0000AF030000}"/>
    <hyperlink ref="AC96" r:id="rId945" xr:uid="{00000000-0004-0000-0000-0000B0030000}"/>
    <hyperlink ref="AC97" r:id="rId946" xr:uid="{00000000-0004-0000-0000-0000B1030000}"/>
    <hyperlink ref="AC98" r:id="rId947" xr:uid="{00000000-0004-0000-0000-0000B2030000}"/>
    <hyperlink ref="AC99" r:id="rId948" xr:uid="{00000000-0004-0000-0000-0000B3030000}"/>
    <hyperlink ref="AC100" r:id="rId949" xr:uid="{00000000-0004-0000-0000-0000B4030000}"/>
    <hyperlink ref="AC101" r:id="rId950" xr:uid="{00000000-0004-0000-0000-0000B5030000}"/>
    <hyperlink ref="AC102" r:id="rId951" xr:uid="{00000000-0004-0000-0000-0000B6030000}"/>
    <hyperlink ref="AC103" r:id="rId952" xr:uid="{00000000-0004-0000-0000-0000B7030000}"/>
    <hyperlink ref="AC104" r:id="rId953" xr:uid="{00000000-0004-0000-0000-0000B8030000}"/>
    <hyperlink ref="AC105" r:id="rId954" xr:uid="{00000000-0004-0000-0000-0000B9030000}"/>
    <hyperlink ref="AC106" r:id="rId955" xr:uid="{00000000-0004-0000-0000-0000BA030000}"/>
    <hyperlink ref="AC107" r:id="rId956" xr:uid="{00000000-0004-0000-0000-0000BB030000}"/>
    <hyperlink ref="AC108" r:id="rId957" xr:uid="{00000000-0004-0000-0000-0000BC030000}"/>
    <hyperlink ref="AC109" r:id="rId958" xr:uid="{00000000-0004-0000-0000-0000BD030000}"/>
    <hyperlink ref="AC110" r:id="rId959" xr:uid="{00000000-0004-0000-0000-0000BE030000}"/>
    <hyperlink ref="AC111" r:id="rId960" xr:uid="{00000000-0004-0000-0000-0000BF030000}"/>
    <hyperlink ref="AC112" r:id="rId961" xr:uid="{00000000-0004-0000-0000-0000C0030000}"/>
    <hyperlink ref="AC113" r:id="rId962" xr:uid="{00000000-0004-0000-0000-0000C1030000}"/>
    <hyperlink ref="AC114" r:id="rId963" xr:uid="{00000000-0004-0000-0000-0000C2030000}"/>
    <hyperlink ref="AC115" r:id="rId964" xr:uid="{00000000-0004-0000-0000-0000C3030000}"/>
    <hyperlink ref="AC116" r:id="rId965" xr:uid="{00000000-0004-0000-0000-0000C4030000}"/>
    <hyperlink ref="AC117" r:id="rId966" xr:uid="{00000000-0004-0000-0000-0000C5030000}"/>
    <hyperlink ref="AC118" r:id="rId967" xr:uid="{00000000-0004-0000-0000-0000C6030000}"/>
    <hyperlink ref="AC119" r:id="rId968" xr:uid="{00000000-0004-0000-0000-0000C7030000}"/>
    <hyperlink ref="AC120" r:id="rId969" xr:uid="{00000000-0004-0000-0000-0000C8030000}"/>
    <hyperlink ref="AC121" r:id="rId970" xr:uid="{00000000-0004-0000-0000-0000C9030000}"/>
    <hyperlink ref="AC122" r:id="rId971" xr:uid="{00000000-0004-0000-0000-0000CA030000}"/>
    <hyperlink ref="AC123" r:id="rId972" xr:uid="{00000000-0004-0000-0000-0000CB030000}"/>
    <hyperlink ref="AC124" r:id="rId973" xr:uid="{00000000-0004-0000-0000-0000CC030000}"/>
    <hyperlink ref="AC125" r:id="rId974" xr:uid="{00000000-0004-0000-0000-0000CD030000}"/>
    <hyperlink ref="AC126" r:id="rId975" xr:uid="{00000000-0004-0000-0000-0000CE030000}"/>
    <hyperlink ref="AC127" r:id="rId976" xr:uid="{00000000-0004-0000-0000-0000CF030000}"/>
    <hyperlink ref="AC128" r:id="rId977" xr:uid="{00000000-0004-0000-0000-0000D0030000}"/>
    <hyperlink ref="AC129" r:id="rId978" xr:uid="{00000000-0004-0000-0000-0000D1030000}"/>
    <hyperlink ref="AC130" r:id="rId979" xr:uid="{00000000-0004-0000-0000-0000D2030000}"/>
    <hyperlink ref="AC131" r:id="rId980" xr:uid="{00000000-0004-0000-0000-0000D3030000}"/>
    <hyperlink ref="AC132" r:id="rId981" xr:uid="{00000000-0004-0000-0000-0000D4030000}"/>
    <hyperlink ref="AC133" r:id="rId982" xr:uid="{00000000-0004-0000-0000-0000D5030000}"/>
    <hyperlink ref="AC134" r:id="rId983" xr:uid="{00000000-0004-0000-0000-0000D6030000}"/>
    <hyperlink ref="AC135" r:id="rId984" xr:uid="{00000000-0004-0000-0000-0000D7030000}"/>
    <hyperlink ref="AG13" r:id="rId985" xr:uid="{00000000-0004-0000-0000-0000D8030000}"/>
    <hyperlink ref="AG14" r:id="rId986" xr:uid="{00000000-0004-0000-0000-0000D9030000}"/>
    <hyperlink ref="AG15" r:id="rId987" xr:uid="{00000000-0004-0000-0000-0000DA030000}"/>
    <hyperlink ref="AG16" r:id="rId988" xr:uid="{00000000-0004-0000-0000-0000DB030000}"/>
    <hyperlink ref="AG17" r:id="rId989" xr:uid="{00000000-0004-0000-0000-0000DC030000}"/>
    <hyperlink ref="AG18" r:id="rId990" xr:uid="{00000000-0004-0000-0000-0000DD030000}"/>
    <hyperlink ref="AG19" r:id="rId991" xr:uid="{00000000-0004-0000-0000-0000DE030000}"/>
    <hyperlink ref="AG20" r:id="rId992" xr:uid="{00000000-0004-0000-0000-0000DF030000}"/>
    <hyperlink ref="AG21" r:id="rId993" xr:uid="{00000000-0004-0000-0000-0000E0030000}"/>
    <hyperlink ref="AG22" r:id="rId994" xr:uid="{00000000-0004-0000-0000-0000E1030000}"/>
    <hyperlink ref="AG23" r:id="rId995" xr:uid="{00000000-0004-0000-0000-0000E2030000}"/>
    <hyperlink ref="AG24" r:id="rId996" xr:uid="{00000000-0004-0000-0000-0000E3030000}"/>
    <hyperlink ref="AG25" r:id="rId997" xr:uid="{00000000-0004-0000-0000-0000E4030000}"/>
    <hyperlink ref="AG26" r:id="rId998" xr:uid="{00000000-0004-0000-0000-0000E5030000}"/>
    <hyperlink ref="AG27" r:id="rId999" xr:uid="{00000000-0004-0000-0000-0000E6030000}"/>
    <hyperlink ref="AG28" r:id="rId1000" xr:uid="{00000000-0004-0000-0000-0000E7030000}"/>
    <hyperlink ref="AG29" r:id="rId1001" xr:uid="{00000000-0004-0000-0000-0000E8030000}"/>
    <hyperlink ref="AG30" r:id="rId1002" xr:uid="{00000000-0004-0000-0000-0000E9030000}"/>
    <hyperlink ref="AG31" r:id="rId1003" xr:uid="{00000000-0004-0000-0000-0000EA030000}"/>
    <hyperlink ref="AG32" r:id="rId1004" xr:uid="{00000000-0004-0000-0000-0000EB030000}"/>
    <hyperlink ref="AG33" r:id="rId1005" xr:uid="{00000000-0004-0000-0000-0000EC030000}"/>
    <hyperlink ref="AG34" r:id="rId1006" xr:uid="{00000000-0004-0000-0000-0000ED030000}"/>
    <hyperlink ref="AG35" r:id="rId1007" xr:uid="{00000000-0004-0000-0000-0000EE030000}"/>
    <hyperlink ref="AG36" r:id="rId1008" xr:uid="{00000000-0004-0000-0000-0000EF030000}"/>
    <hyperlink ref="AG37" r:id="rId1009" xr:uid="{00000000-0004-0000-0000-0000F0030000}"/>
    <hyperlink ref="AG38" r:id="rId1010" xr:uid="{00000000-0004-0000-0000-0000F1030000}"/>
    <hyperlink ref="AG39" r:id="rId1011" xr:uid="{00000000-0004-0000-0000-0000F2030000}"/>
    <hyperlink ref="AG40" r:id="rId1012" xr:uid="{00000000-0004-0000-0000-0000F3030000}"/>
    <hyperlink ref="AG41" r:id="rId1013" xr:uid="{00000000-0004-0000-0000-0000F4030000}"/>
    <hyperlink ref="AG42" r:id="rId1014" xr:uid="{00000000-0004-0000-0000-0000F5030000}"/>
    <hyperlink ref="AG43" r:id="rId1015" xr:uid="{00000000-0004-0000-0000-0000F6030000}"/>
    <hyperlink ref="AG44" r:id="rId1016" xr:uid="{00000000-0004-0000-0000-0000F7030000}"/>
    <hyperlink ref="AG45" r:id="rId1017" xr:uid="{00000000-0004-0000-0000-0000F8030000}"/>
    <hyperlink ref="AG46" r:id="rId1018" xr:uid="{00000000-0004-0000-0000-0000F9030000}"/>
    <hyperlink ref="AG47" r:id="rId1019" xr:uid="{00000000-0004-0000-0000-0000FA030000}"/>
    <hyperlink ref="AG48" r:id="rId1020" xr:uid="{00000000-0004-0000-0000-0000FB030000}"/>
    <hyperlink ref="AG49" r:id="rId1021" xr:uid="{00000000-0004-0000-0000-0000FC030000}"/>
    <hyperlink ref="AG50" r:id="rId1022" xr:uid="{00000000-0004-0000-0000-0000FD030000}"/>
    <hyperlink ref="AG51" r:id="rId1023" xr:uid="{00000000-0004-0000-0000-0000FE030000}"/>
    <hyperlink ref="AG52" r:id="rId1024" xr:uid="{00000000-0004-0000-0000-0000FF030000}"/>
    <hyperlink ref="AG53" r:id="rId1025" xr:uid="{00000000-0004-0000-0000-000000040000}"/>
    <hyperlink ref="AG54" r:id="rId1026" xr:uid="{00000000-0004-0000-0000-000001040000}"/>
    <hyperlink ref="AG55" r:id="rId1027" xr:uid="{00000000-0004-0000-0000-000002040000}"/>
    <hyperlink ref="AG56" r:id="rId1028" xr:uid="{00000000-0004-0000-0000-000003040000}"/>
    <hyperlink ref="AG57" r:id="rId1029" xr:uid="{00000000-0004-0000-0000-000004040000}"/>
    <hyperlink ref="AG58" r:id="rId1030" xr:uid="{00000000-0004-0000-0000-000005040000}"/>
    <hyperlink ref="AG59" r:id="rId1031" xr:uid="{00000000-0004-0000-0000-000006040000}"/>
    <hyperlink ref="AG60" r:id="rId1032" xr:uid="{00000000-0004-0000-0000-000007040000}"/>
    <hyperlink ref="AG61" r:id="rId1033" xr:uid="{00000000-0004-0000-0000-000008040000}"/>
    <hyperlink ref="AG62" r:id="rId1034" xr:uid="{00000000-0004-0000-0000-000009040000}"/>
    <hyperlink ref="AG63" r:id="rId1035" xr:uid="{00000000-0004-0000-0000-00000A040000}"/>
    <hyperlink ref="AG64" r:id="rId1036" xr:uid="{00000000-0004-0000-0000-00000B040000}"/>
    <hyperlink ref="AG65" r:id="rId1037" xr:uid="{00000000-0004-0000-0000-00000C040000}"/>
    <hyperlink ref="AG66" r:id="rId1038" xr:uid="{00000000-0004-0000-0000-00000D040000}"/>
    <hyperlink ref="AG67" r:id="rId1039" xr:uid="{00000000-0004-0000-0000-00000E040000}"/>
    <hyperlink ref="AG68" r:id="rId1040" xr:uid="{00000000-0004-0000-0000-00000F040000}"/>
    <hyperlink ref="AG69" r:id="rId1041" xr:uid="{00000000-0004-0000-0000-000010040000}"/>
    <hyperlink ref="AG70" r:id="rId1042" xr:uid="{00000000-0004-0000-0000-000011040000}"/>
    <hyperlink ref="AG71" r:id="rId1043" xr:uid="{00000000-0004-0000-0000-000012040000}"/>
    <hyperlink ref="AG72" r:id="rId1044" xr:uid="{00000000-0004-0000-0000-000013040000}"/>
    <hyperlink ref="AG73" r:id="rId1045" xr:uid="{00000000-0004-0000-0000-000014040000}"/>
    <hyperlink ref="AG74" r:id="rId1046" xr:uid="{00000000-0004-0000-0000-000015040000}"/>
    <hyperlink ref="AG75" r:id="rId1047" xr:uid="{00000000-0004-0000-0000-000016040000}"/>
    <hyperlink ref="AG76" r:id="rId1048" xr:uid="{00000000-0004-0000-0000-000017040000}"/>
    <hyperlink ref="AG77" r:id="rId1049" xr:uid="{00000000-0004-0000-0000-000018040000}"/>
    <hyperlink ref="AG78" r:id="rId1050" xr:uid="{00000000-0004-0000-0000-000019040000}"/>
    <hyperlink ref="AG79" r:id="rId1051" xr:uid="{00000000-0004-0000-0000-00001A040000}"/>
    <hyperlink ref="AG80" r:id="rId1052" xr:uid="{00000000-0004-0000-0000-00001B040000}"/>
    <hyperlink ref="AG81" r:id="rId1053" xr:uid="{00000000-0004-0000-0000-00001C040000}"/>
    <hyperlink ref="AG82" r:id="rId1054" xr:uid="{00000000-0004-0000-0000-00001D040000}"/>
    <hyperlink ref="AG83" r:id="rId1055" xr:uid="{00000000-0004-0000-0000-00001E040000}"/>
    <hyperlink ref="AG84" r:id="rId1056" xr:uid="{00000000-0004-0000-0000-00001F040000}"/>
    <hyperlink ref="AG85" r:id="rId1057" xr:uid="{00000000-0004-0000-0000-000020040000}"/>
    <hyperlink ref="AG86" r:id="rId1058" xr:uid="{00000000-0004-0000-0000-000021040000}"/>
    <hyperlink ref="AG87" r:id="rId1059" xr:uid="{00000000-0004-0000-0000-000022040000}"/>
    <hyperlink ref="AG88" r:id="rId1060" xr:uid="{00000000-0004-0000-0000-000023040000}"/>
    <hyperlink ref="AG89" r:id="rId1061" xr:uid="{00000000-0004-0000-0000-000024040000}"/>
    <hyperlink ref="AG90" r:id="rId1062" xr:uid="{00000000-0004-0000-0000-000025040000}"/>
    <hyperlink ref="AG91" r:id="rId1063" xr:uid="{00000000-0004-0000-0000-000026040000}"/>
    <hyperlink ref="AG92" r:id="rId1064" xr:uid="{00000000-0004-0000-0000-000027040000}"/>
    <hyperlink ref="AG93" r:id="rId1065" xr:uid="{00000000-0004-0000-0000-000028040000}"/>
    <hyperlink ref="AG94" r:id="rId1066" xr:uid="{00000000-0004-0000-0000-000029040000}"/>
    <hyperlink ref="AG95" r:id="rId1067" xr:uid="{00000000-0004-0000-0000-00002A040000}"/>
    <hyperlink ref="AG96" r:id="rId1068" xr:uid="{00000000-0004-0000-0000-00002B040000}"/>
    <hyperlink ref="AG97" r:id="rId1069" xr:uid="{00000000-0004-0000-0000-00002C040000}"/>
    <hyperlink ref="AG98" r:id="rId1070" xr:uid="{00000000-0004-0000-0000-00002D040000}"/>
    <hyperlink ref="AG99" r:id="rId1071" xr:uid="{00000000-0004-0000-0000-00002E040000}"/>
    <hyperlink ref="AG100" r:id="rId1072" xr:uid="{00000000-0004-0000-0000-00002F040000}"/>
    <hyperlink ref="AG101" r:id="rId1073" xr:uid="{00000000-0004-0000-0000-000030040000}"/>
    <hyperlink ref="AG102" r:id="rId1074" xr:uid="{00000000-0004-0000-0000-000031040000}"/>
    <hyperlink ref="AG103" r:id="rId1075" xr:uid="{00000000-0004-0000-0000-000032040000}"/>
    <hyperlink ref="AG104" r:id="rId1076" xr:uid="{00000000-0004-0000-0000-000033040000}"/>
    <hyperlink ref="AG105" r:id="rId1077" xr:uid="{00000000-0004-0000-0000-000034040000}"/>
    <hyperlink ref="AG106" r:id="rId1078" xr:uid="{00000000-0004-0000-0000-000035040000}"/>
    <hyperlink ref="AG107" r:id="rId1079" xr:uid="{00000000-0004-0000-0000-000036040000}"/>
    <hyperlink ref="AG108" r:id="rId1080" xr:uid="{00000000-0004-0000-0000-000037040000}"/>
    <hyperlink ref="AG109" r:id="rId1081" xr:uid="{00000000-0004-0000-0000-000038040000}"/>
    <hyperlink ref="AG110" r:id="rId1082" xr:uid="{00000000-0004-0000-0000-000039040000}"/>
    <hyperlink ref="AG111" r:id="rId1083" xr:uid="{00000000-0004-0000-0000-00003A040000}"/>
    <hyperlink ref="AG112" r:id="rId1084" xr:uid="{00000000-0004-0000-0000-00003B040000}"/>
    <hyperlink ref="AG113" r:id="rId1085" xr:uid="{00000000-0004-0000-0000-00003C040000}"/>
    <hyperlink ref="AG114" r:id="rId1086" xr:uid="{00000000-0004-0000-0000-00003D040000}"/>
    <hyperlink ref="AG115" r:id="rId1087" xr:uid="{00000000-0004-0000-0000-00003E040000}"/>
    <hyperlink ref="AG116" r:id="rId1088" xr:uid="{00000000-0004-0000-0000-00003F040000}"/>
    <hyperlink ref="AG117" r:id="rId1089" xr:uid="{00000000-0004-0000-0000-000040040000}"/>
    <hyperlink ref="AG118" r:id="rId1090" xr:uid="{00000000-0004-0000-0000-000041040000}"/>
    <hyperlink ref="AG119" r:id="rId1091" xr:uid="{00000000-0004-0000-0000-000042040000}"/>
    <hyperlink ref="AG120" r:id="rId1092" xr:uid="{00000000-0004-0000-0000-000043040000}"/>
    <hyperlink ref="AG121" r:id="rId1093" xr:uid="{00000000-0004-0000-0000-000044040000}"/>
    <hyperlink ref="AG122" r:id="rId1094" xr:uid="{00000000-0004-0000-0000-000045040000}"/>
    <hyperlink ref="AG123" r:id="rId1095" xr:uid="{00000000-0004-0000-0000-000046040000}"/>
    <hyperlink ref="AG124" r:id="rId1096" xr:uid="{00000000-0004-0000-0000-000047040000}"/>
    <hyperlink ref="AG125" r:id="rId1097" xr:uid="{00000000-0004-0000-0000-000048040000}"/>
    <hyperlink ref="AG126" r:id="rId1098" xr:uid="{00000000-0004-0000-0000-000049040000}"/>
    <hyperlink ref="AG127" r:id="rId1099" xr:uid="{00000000-0004-0000-0000-00004A040000}"/>
    <hyperlink ref="AG128" r:id="rId1100" xr:uid="{00000000-0004-0000-0000-00004B040000}"/>
    <hyperlink ref="AG129" r:id="rId1101" xr:uid="{00000000-0004-0000-0000-00004C040000}"/>
    <hyperlink ref="AG130" r:id="rId1102" xr:uid="{00000000-0004-0000-0000-00004D040000}"/>
    <hyperlink ref="AG131" r:id="rId1103" xr:uid="{00000000-0004-0000-0000-00004E040000}"/>
    <hyperlink ref="AG132" r:id="rId1104" xr:uid="{00000000-0004-0000-0000-00004F040000}"/>
    <hyperlink ref="AG133" r:id="rId1105" xr:uid="{00000000-0004-0000-0000-000050040000}"/>
    <hyperlink ref="AG134" r:id="rId1106" xr:uid="{00000000-0004-0000-0000-000051040000}"/>
    <hyperlink ref="AG135" r:id="rId1107" xr:uid="{00000000-0004-0000-0000-000052040000}"/>
    <hyperlink ref="AK13" r:id="rId1108" xr:uid="{00000000-0004-0000-0000-000053040000}"/>
    <hyperlink ref="AK14" r:id="rId1109" xr:uid="{00000000-0004-0000-0000-000054040000}"/>
    <hyperlink ref="AK15" r:id="rId1110" xr:uid="{00000000-0004-0000-0000-000055040000}"/>
    <hyperlink ref="AK16" r:id="rId1111" xr:uid="{00000000-0004-0000-0000-000056040000}"/>
    <hyperlink ref="AK17" r:id="rId1112" xr:uid="{00000000-0004-0000-0000-000057040000}"/>
    <hyperlink ref="AK18" r:id="rId1113" xr:uid="{00000000-0004-0000-0000-000058040000}"/>
    <hyperlink ref="AK19" r:id="rId1114" xr:uid="{00000000-0004-0000-0000-000059040000}"/>
    <hyperlink ref="AK20" r:id="rId1115" xr:uid="{00000000-0004-0000-0000-00005A040000}"/>
    <hyperlink ref="AK21" r:id="rId1116" xr:uid="{00000000-0004-0000-0000-00005B040000}"/>
    <hyperlink ref="AK22" r:id="rId1117" xr:uid="{00000000-0004-0000-0000-00005C040000}"/>
    <hyperlink ref="AK23" r:id="rId1118" xr:uid="{00000000-0004-0000-0000-00005D040000}"/>
    <hyperlink ref="AK24" r:id="rId1119" xr:uid="{00000000-0004-0000-0000-00005E040000}"/>
    <hyperlink ref="AK25" r:id="rId1120" xr:uid="{00000000-0004-0000-0000-00005F040000}"/>
    <hyperlink ref="AK26" r:id="rId1121" xr:uid="{00000000-0004-0000-0000-000060040000}"/>
    <hyperlink ref="AK27" r:id="rId1122" xr:uid="{00000000-0004-0000-0000-000061040000}"/>
    <hyperlink ref="AK28" r:id="rId1123" xr:uid="{00000000-0004-0000-0000-000062040000}"/>
    <hyperlink ref="AK29" r:id="rId1124" xr:uid="{00000000-0004-0000-0000-000063040000}"/>
    <hyperlink ref="AK30" r:id="rId1125" xr:uid="{00000000-0004-0000-0000-000064040000}"/>
    <hyperlink ref="AK31" r:id="rId1126" xr:uid="{00000000-0004-0000-0000-000065040000}"/>
    <hyperlink ref="AK32" r:id="rId1127" xr:uid="{00000000-0004-0000-0000-000066040000}"/>
    <hyperlink ref="AK33" r:id="rId1128" xr:uid="{00000000-0004-0000-0000-000067040000}"/>
    <hyperlink ref="AK34" r:id="rId1129" xr:uid="{00000000-0004-0000-0000-000068040000}"/>
    <hyperlink ref="AK35" r:id="rId1130" xr:uid="{00000000-0004-0000-0000-000069040000}"/>
    <hyperlink ref="AK36" r:id="rId1131" xr:uid="{00000000-0004-0000-0000-00006A040000}"/>
    <hyperlink ref="AK37" r:id="rId1132" xr:uid="{00000000-0004-0000-0000-00006B040000}"/>
    <hyperlink ref="AK38" r:id="rId1133" xr:uid="{00000000-0004-0000-0000-00006C040000}"/>
    <hyperlink ref="AK39" r:id="rId1134" xr:uid="{00000000-0004-0000-0000-00006D040000}"/>
    <hyperlink ref="AK40" r:id="rId1135" xr:uid="{00000000-0004-0000-0000-00006E040000}"/>
    <hyperlink ref="AK41" r:id="rId1136" xr:uid="{00000000-0004-0000-0000-00006F040000}"/>
    <hyperlink ref="AK42" r:id="rId1137" xr:uid="{00000000-0004-0000-0000-000070040000}"/>
    <hyperlink ref="AK43" r:id="rId1138" xr:uid="{00000000-0004-0000-0000-000071040000}"/>
    <hyperlink ref="AK44" r:id="rId1139" xr:uid="{00000000-0004-0000-0000-000072040000}"/>
    <hyperlink ref="AK45" r:id="rId1140" xr:uid="{00000000-0004-0000-0000-000073040000}"/>
    <hyperlink ref="AK46" r:id="rId1141" xr:uid="{00000000-0004-0000-0000-000074040000}"/>
    <hyperlink ref="AK47" r:id="rId1142" xr:uid="{00000000-0004-0000-0000-000075040000}"/>
    <hyperlink ref="AK48" r:id="rId1143" xr:uid="{00000000-0004-0000-0000-000076040000}"/>
    <hyperlink ref="AK49" r:id="rId1144" xr:uid="{00000000-0004-0000-0000-000077040000}"/>
    <hyperlink ref="AK50" r:id="rId1145" xr:uid="{00000000-0004-0000-0000-000078040000}"/>
    <hyperlink ref="AK51" r:id="rId1146" xr:uid="{00000000-0004-0000-0000-000079040000}"/>
    <hyperlink ref="AK52" r:id="rId1147" xr:uid="{00000000-0004-0000-0000-00007A040000}"/>
    <hyperlink ref="AK53" r:id="rId1148" xr:uid="{00000000-0004-0000-0000-00007B040000}"/>
    <hyperlink ref="AK54" r:id="rId1149" xr:uid="{00000000-0004-0000-0000-00007C040000}"/>
    <hyperlink ref="AK55" r:id="rId1150" xr:uid="{00000000-0004-0000-0000-00007D040000}"/>
    <hyperlink ref="AK56" r:id="rId1151" xr:uid="{00000000-0004-0000-0000-00007E040000}"/>
    <hyperlink ref="AK57" r:id="rId1152" xr:uid="{00000000-0004-0000-0000-00007F040000}"/>
    <hyperlink ref="AK58" r:id="rId1153" xr:uid="{00000000-0004-0000-0000-000080040000}"/>
    <hyperlink ref="AK59" r:id="rId1154" xr:uid="{00000000-0004-0000-0000-000081040000}"/>
    <hyperlink ref="AK60" r:id="rId1155" xr:uid="{00000000-0004-0000-0000-000082040000}"/>
    <hyperlink ref="AK61" r:id="rId1156" xr:uid="{00000000-0004-0000-0000-000083040000}"/>
    <hyperlink ref="AK62" r:id="rId1157" xr:uid="{00000000-0004-0000-0000-000084040000}"/>
    <hyperlink ref="AK63" r:id="rId1158" xr:uid="{00000000-0004-0000-0000-000085040000}"/>
    <hyperlink ref="AK64" r:id="rId1159" xr:uid="{00000000-0004-0000-0000-000086040000}"/>
    <hyperlink ref="AK65" r:id="rId1160" xr:uid="{00000000-0004-0000-0000-000087040000}"/>
    <hyperlink ref="AK66" r:id="rId1161" xr:uid="{00000000-0004-0000-0000-000088040000}"/>
    <hyperlink ref="AK67" r:id="rId1162" xr:uid="{00000000-0004-0000-0000-000089040000}"/>
    <hyperlink ref="AK68" r:id="rId1163" xr:uid="{00000000-0004-0000-0000-00008A040000}"/>
    <hyperlink ref="AK69" r:id="rId1164" xr:uid="{00000000-0004-0000-0000-00008B040000}"/>
    <hyperlink ref="AK70" r:id="rId1165" xr:uid="{00000000-0004-0000-0000-00008C040000}"/>
    <hyperlink ref="AK71" r:id="rId1166" xr:uid="{00000000-0004-0000-0000-00008D040000}"/>
    <hyperlink ref="AK72" r:id="rId1167" xr:uid="{00000000-0004-0000-0000-00008E040000}"/>
    <hyperlink ref="AK73" r:id="rId1168" xr:uid="{00000000-0004-0000-0000-00008F040000}"/>
    <hyperlink ref="AK74" r:id="rId1169" xr:uid="{00000000-0004-0000-0000-000090040000}"/>
    <hyperlink ref="AK75" r:id="rId1170" xr:uid="{00000000-0004-0000-0000-000091040000}"/>
    <hyperlink ref="AK76" r:id="rId1171" xr:uid="{00000000-0004-0000-0000-000092040000}"/>
    <hyperlink ref="AK77" r:id="rId1172" xr:uid="{00000000-0004-0000-0000-000093040000}"/>
    <hyperlink ref="AK78" r:id="rId1173" xr:uid="{00000000-0004-0000-0000-000094040000}"/>
    <hyperlink ref="AK79" r:id="rId1174" xr:uid="{00000000-0004-0000-0000-000095040000}"/>
    <hyperlink ref="AK80" r:id="rId1175" xr:uid="{00000000-0004-0000-0000-000096040000}"/>
    <hyperlink ref="AK81" r:id="rId1176" xr:uid="{00000000-0004-0000-0000-000097040000}"/>
    <hyperlink ref="AK82" r:id="rId1177" xr:uid="{00000000-0004-0000-0000-000098040000}"/>
    <hyperlink ref="AK83" r:id="rId1178" xr:uid="{00000000-0004-0000-0000-000099040000}"/>
    <hyperlink ref="AK84" r:id="rId1179" xr:uid="{00000000-0004-0000-0000-00009A040000}"/>
    <hyperlink ref="AK85" r:id="rId1180" xr:uid="{00000000-0004-0000-0000-00009B040000}"/>
    <hyperlink ref="AK86" r:id="rId1181" xr:uid="{00000000-0004-0000-0000-00009C040000}"/>
    <hyperlink ref="AK87" r:id="rId1182" xr:uid="{00000000-0004-0000-0000-00009D040000}"/>
    <hyperlink ref="AK88" r:id="rId1183" xr:uid="{00000000-0004-0000-0000-00009E040000}"/>
    <hyperlink ref="AK89" r:id="rId1184" xr:uid="{00000000-0004-0000-0000-00009F040000}"/>
    <hyperlink ref="AK90" r:id="rId1185" xr:uid="{00000000-0004-0000-0000-0000A0040000}"/>
    <hyperlink ref="AK91" r:id="rId1186" xr:uid="{00000000-0004-0000-0000-0000A1040000}"/>
    <hyperlink ref="AK92" r:id="rId1187" xr:uid="{00000000-0004-0000-0000-0000A2040000}"/>
    <hyperlink ref="AK93" r:id="rId1188" xr:uid="{00000000-0004-0000-0000-0000A3040000}"/>
    <hyperlink ref="AK94" r:id="rId1189" xr:uid="{00000000-0004-0000-0000-0000A4040000}"/>
    <hyperlink ref="AK95" r:id="rId1190" xr:uid="{00000000-0004-0000-0000-0000A5040000}"/>
    <hyperlink ref="AK96" r:id="rId1191" xr:uid="{00000000-0004-0000-0000-0000A6040000}"/>
    <hyperlink ref="AK97" r:id="rId1192" xr:uid="{00000000-0004-0000-0000-0000A7040000}"/>
    <hyperlink ref="AK98" r:id="rId1193" xr:uid="{00000000-0004-0000-0000-0000A8040000}"/>
    <hyperlink ref="AK99" r:id="rId1194" xr:uid="{00000000-0004-0000-0000-0000A9040000}"/>
    <hyperlink ref="AK100" r:id="rId1195" xr:uid="{00000000-0004-0000-0000-0000AA040000}"/>
    <hyperlink ref="AK101" r:id="rId1196" xr:uid="{00000000-0004-0000-0000-0000AB040000}"/>
    <hyperlink ref="AK102" r:id="rId1197" xr:uid="{00000000-0004-0000-0000-0000AC040000}"/>
    <hyperlink ref="AK103" r:id="rId1198" xr:uid="{00000000-0004-0000-0000-0000AD040000}"/>
    <hyperlink ref="AK104" r:id="rId1199" xr:uid="{00000000-0004-0000-0000-0000AE040000}"/>
    <hyperlink ref="AK105" r:id="rId1200" xr:uid="{00000000-0004-0000-0000-0000AF040000}"/>
    <hyperlink ref="AK106" r:id="rId1201" xr:uid="{00000000-0004-0000-0000-0000B0040000}"/>
    <hyperlink ref="AK107" r:id="rId1202" xr:uid="{00000000-0004-0000-0000-0000B1040000}"/>
    <hyperlink ref="AK108" r:id="rId1203" xr:uid="{00000000-0004-0000-0000-0000B2040000}"/>
    <hyperlink ref="AK109" r:id="rId1204" xr:uid="{00000000-0004-0000-0000-0000B3040000}"/>
    <hyperlink ref="AK110" r:id="rId1205" xr:uid="{00000000-0004-0000-0000-0000B4040000}"/>
    <hyperlink ref="AK111" r:id="rId1206" xr:uid="{00000000-0004-0000-0000-0000B5040000}"/>
    <hyperlink ref="AK112" r:id="rId1207" xr:uid="{00000000-0004-0000-0000-0000B6040000}"/>
    <hyperlink ref="AK113" r:id="rId1208" xr:uid="{00000000-0004-0000-0000-0000B7040000}"/>
    <hyperlink ref="AK114" r:id="rId1209" xr:uid="{00000000-0004-0000-0000-0000B8040000}"/>
    <hyperlink ref="AK115" r:id="rId1210" xr:uid="{00000000-0004-0000-0000-0000B9040000}"/>
    <hyperlink ref="AK116" r:id="rId1211" xr:uid="{00000000-0004-0000-0000-0000BA040000}"/>
    <hyperlink ref="AK117" r:id="rId1212" xr:uid="{00000000-0004-0000-0000-0000BB040000}"/>
    <hyperlink ref="AK118" r:id="rId1213" xr:uid="{00000000-0004-0000-0000-0000BC040000}"/>
    <hyperlink ref="AK119" r:id="rId1214" xr:uid="{00000000-0004-0000-0000-0000BD040000}"/>
    <hyperlink ref="AK120" r:id="rId1215" xr:uid="{00000000-0004-0000-0000-0000BE040000}"/>
    <hyperlink ref="AK121" r:id="rId1216" xr:uid="{00000000-0004-0000-0000-0000BF040000}"/>
    <hyperlink ref="AK122" r:id="rId1217" xr:uid="{00000000-0004-0000-0000-0000C0040000}"/>
    <hyperlink ref="AK123" r:id="rId1218" xr:uid="{00000000-0004-0000-0000-0000C1040000}"/>
    <hyperlink ref="AK124" r:id="rId1219" xr:uid="{00000000-0004-0000-0000-0000C2040000}"/>
    <hyperlink ref="AK125" r:id="rId1220" xr:uid="{00000000-0004-0000-0000-0000C3040000}"/>
    <hyperlink ref="AK126" r:id="rId1221" xr:uid="{00000000-0004-0000-0000-0000C4040000}"/>
    <hyperlink ref="AK127" r:id="rId1222" xr:uid="{00000000-0004-0000-0000-0000C5040000}"/>
    <hyperlink ref="AK128" r:id="rId1223" xr:uid="{00000000-0004-0000-0000-0000C6040000}"/>
    <hyperlink ref="AK129" r:id="rId1224" xr:uid="{00000000-0004-0000-0000-0000C7040000}"/>
    <hyperlink ref="AK130" r:id="rId1225" xr:uid="{00000000-0004-0000-0000-0000C8040000}"/>
    <hyperlink ref="AK131" r:id="rId1226" xr:uid="{00000000-0004-0000-0000-0000C9040000}"/>
    <hyperlink ref="AK132" r:id="rId1227" xr:uid="{00000000-0004-0000-0000-0000CA040000}"/>
    <hyperlink ref="AK133" r:id="rId1228" xr:uid="{00000000-0004-0000-0000-0000CB040000}"/>
    <hyperlink ref="AK134" r:id="rId1229" xr:uid="{00000000-0004-0000-0000-0000CC040000}"/>
    <hyperlink ref="AK135" r:id="rId1230" xr:uid="{00000000-0004-0000-0000-0000CD040000}"/>
    <hyperlink ref="AO13" r:id="rId1231" xr:uid="{00000000-0004-0000-0000-0000CE040000}"/>
    <hyperlink ref="AO14" r:id="rId1232" xr:uid="{00000000-0004-0000-0000-0000CF040000}"/>
    <hyperlink ref="AO15" r:id="rId1233" xr:uid="{00000000-0004-0000-0000-0000D0040000}"/>
    <hyperlink ref="AO16" r:id="rId1234" xr:uid="{00000000-0004-0000-0000-0000D1040000}"/>
    <hyperlink ref="AO17" r:id="rId1235" xr:uid="{00000000-0004-0000-0000-0000D2040000}"/>
    <hyperlink ref="AO18" r:id="rId1236" xr:uid="{00000000-0004-0000-0000-0000D3040000}"/>
    <hyperlink ref="AO19" r:id="rId1237" xr:uid="{00000000-0004-0000-0000-0000D4040000}"/>
    <hyperlink ref="AO20" r:id="rId1238" xr:uid="{00000000-0004-0000-0000-0000D5040000}"/>
    <hyperlink ref="AO21" r:id="rId1239" xr:uid="{00000000-0004-0000-0000-0000D6040000}"/>
    <hyperlink ref="AO22" r:id="rId1240" xr:uid="{00000000-0004-0000-0000-0000D7040000}"/>
    <hyperlink ref="AO23" r:id="rId1241" xr:uid="{00000000-0004-0000-0000-0000D8040000}"/>
    <hyperlink ref="AO24" r:id="rId1242" xr:uid="{00000000-0004-0000-0000-0000D9040000}"/>
    <hyperlink ref="AO25" r:id="rId1243" xr:uid="{00000000-0004-0000-0000-0000DA040000}"/>
    <hyperlink ref="AO26" r:id="rId1244" xr:uid="{00000000-0004-0000-0000-0000DB040000}"/>
    <hyperlink ref="AO27" r:id="rId1245" xr:uid="{00000000-0004-0000-0000-0000DC040000}"/>
    <hyperlink ref="AO28" r:id="rId1246" xr:uid="{00000000-0004-0000-0000-0000DD040000}"/>
    <hyperlink ref="AO29" r:id="rId1247" xr:uid="{00000000-0004-0000-0000-0000DE040000}"/>
    <hyperlink ref="AO30" r:id="rId1248" xr:uid="{00000000-0004-0000-0000-0000DF040000}"/>
    <hyperlink ref="AO31" r:id="rId1249" xr:uid="{00000000-0004-0000-0000-0000E0040000}"/>
    <hyperlink ref="AO32" r:id="rId1250" xr:uid="{00000000-0004-0000-0000-0000E1040000}"/>
    <hyperlink ref="AO33" r:id="rId1251" xr:uid="{00000000-0004-0000-0000-0000E2040000}"/>
    <hyperlink ref="AO34" r:id="rId1252" xr:uid="{00000000-0004-0000-0000-0000E3040000}"/>
    <hyperlink ref="AO35" r:id="rId1253" xr:uid="{00000000-0004-0000-0000-0000E4040000}"/>
    <hyperlink ref="AO36" r:id="rId1254" xr:uid="{00000000-0004-0000-0000-0000E5040000}"/>
    <hyperlink ref="AO37" r:id="rId1255" xr:uid="{00000000-0004-0000-0000-0000E6040000}"/>
    <hyperlink ref="AO38" r:id="rId1256" xr:uid="{00000000-0004-0000-0000-0000E7040000}"/>
    <hyperlink ref="AO39" r:id="rId1257" xr:uid="{00000000-0004-0000-0000-0000E8040000}"/>
    <hyperlink ref="AO40" r:id="rId1258" xr:uid="{00000000-0004-0000-0000-0000E9040000}"/>
    <hyperlink ref="AO41" r:id="rId1259" xr:uid="{00000000-0004-0000-0000-0000EA040000}"/>
    <hyperlink ref="AO42" r:id="rId1260" xr:uid="{00000000-0004-0000-0000-0000EB040000}"/>
    <hyperlink ref="AO43" r:id="rId1261" xr:uid="{00000000-0004-0000-0000-0000EC040000}"/>
    <hyperlink ref="AO44" r:id="rId1262" xr:uid="{00000000-0004-0000-0000-0000ED040000}"/>
    <hyperlink ref="AO45" r:id="rId1263" xr:uid="{00000000-0004-0000-0000-0000EE040000}"/>
    <hyperlink ref="AO46" r:id="rId1264" xr:uid="{00000000-0004-0000-0000-0000EF040000}"/>
    <hyperlink ref="AO47" r:id="rId1265" xr:uid="{00000000-0004-0000-0000-0000F0040000}"/>
    <hyperlink ref="AO48" r:id="rId1266" xr:uid="{00000000-0004-0000-0000-0000F1040000}"/>
    <hyperlink ref="AO49" r:id="rId1267" xr:uid="{00000000-0004-0000-0000-0000F2040000}"/>
    <hyperlink ref="AO50" r:id="rId1268" xr:uid="{00000000-0004-0000-0000-0000F3040000}"/>
    <hyperlink ref="AO51" r:id="rId1269" xr:uid="{00000000-0004-0000-0000-0000F4040000}"/>
    <hyperlink ref="AO52" r:id="rId1270" xr:uid="{00000000-0004-0000-0000-0000F5040000}"/>
    <hyperlink ref="AO53" r:id="rId1271" xr:uid="{00000000-0004-0000-0000-0000F6040000}"/>
    <hyperlink ref="AO54" r:id="rId1272" xr:uid="{00000000-0004-0000-0000-0000F7040000}"/>
    <hyperlink ref="AO55" r:id="rId1273" xr:uid="{00000000-0004-0000-0000-0000F8040000}"/>
    <hyperlink ref="AO56" r:id="rId1274" xr:uid="{00000000-0004-0000-0000-0000F9040000}"/>
    <hyperlink ref="AO57" r:id="rId1275" xr:uid="{00000000-0004-0000-0000-0000FA040000}"/>
    <hyperlink ref="AO58" r:id="rId1276" xr:uid="{00000000-0004-0000-0000-0000FB040000}"/>
    <hyperlink ref="AO59" r:id="rId1277" xr:uid="{00000000-0004-0000-0000-0000FC040000}"/>
    <hyperlink ref="AO60" r:id="rId1278" xr:uid="{00000000-0004-0000-0000-0000FD040000}"/>
    <hyperlink ref="AO61" r:id="rId1279" xr:uid="{00000000-0004-0000-0000-0000FE040000}"/>
    <hyperlink ref="AO62" r:id="rId1280" xr:uid="{00000000-0004-0000-0000-0000FF040000}"/>
    <hyperlink ref="AO63" r:id="rId1281" xr:uid="{00000000-0004-0000-0000-000000050000}"/>
    <hyperlink ref="AO64" r:id="rId1282" xr:uid="{00000000-0004-0000-0000-000001050000}"/>
    <hyperlink ref="AO65" r:id="rId1283" xr:uid="{00000000-0004-0000-0000-000002050000}"/>
    <hyperlink ref="AO66" r:id="rId1284" xr:uid="{00000000-0004-0000-0000-000003050000}"/>
    <hyperlink ref="AO67" r:id="rId1285" xr:uid="{00000000-0004-0000-0000-000004050000}"/>
    <hyperlink ref="AO68" r:id="rId1286" xr:uid="{00000000-0004-0000-0000-000005050000}"/>
    <hyperlink ref="AO69" r:id="rId1287" xr:uid="{00000000-0004-0000-0000-000006050000}"/>
    <hyperlink ref="AO70" r:id="rId1288" xr:uid="{00000000-0004-0000-0000-000007050000}"/>
    <hyperlink ref="AO71" r:id="rId1289" xr:uid="{00000000-0004-0000-0000-000008050000}"/>
    <hyperlink ref="AO72" r:id="rId1290" xr:uid="{00000000-0004-0000-0000-000009050000}"/>
    <hyperlink ref="AO73" r:id="rId1291" xr:uid="{00000000-0004-0000-0000-00000A050000}"/>
    <hyperlink ref="AO74" r:id="rId1292" xr:uid="{00000000-0004-0000-0000-00000B050000}"/>
    <hyperlink ref="AO75" r:id="rId1293" xr:uid="{00000000-0004-0000-0000-00000C050000}"/>
    <hyperlink ref="AO76" r:id="rId1294" xr:uid="{00000000-0004-0000-0000-00000D050000}"/>
    <hyperlink ref="AO77" r:id="rId1295" xr:uid="{00000000-0004-0000-0000-00000E050000}"/>
    <hyperlink ref="AO78" r:id="rId1296" xr:uid="{00000000-0004-0000-0000-00000F050000}"/>
    <hyperlink ref="AO79" r:id="rId1297" xr:uid="{00000000-0004-0000-0000-000010050000}"/>
    <hyperlink ref="AO80" r:id="rId1298" xr:uid="{00000000-0004-0000-0000-000011050000}"/>
    <hyperlink ref="AO81" r:id="rId1299" xr:uid="{00000000-0004-0000-0000-000012050000}"/>
    <hyperlink ref="AO82" r:id="rId1300" xr:uid="{00000000-0004-0000-0000-000013050000}"/>
    <hyperlink ref="AO83" r:id="rId1301" xr:uid="{00000000-0004-0000-0000-000014050000}"/>
    <hyperlink ref="AO84" r:id="rId1302" xr:uid="{00000000-0004-0000-0000-000015050000}"/>
    <hyperlink ref="AO85" r:id="rId1303" xr:uid="{00000000-0004-0000-0000-000016050000}"/>
    <hyperlink ref="AO86" r:id="rId1304" xr:uid="{00000000-0004-0000-0000-000017050000}"/>
    <hyperlink ref="AO87" r:id="rId1305" xr:uid="{00000000-0004-0000-0000-000018050000}"/>
    <hyperlink ref="AO88" r:id="rId1306" xr:uid="{00000000-0004-0000-0000-000019050000}"/>
    <hyperlink ref="AO89" r:id="rId1307" xr:uid="{00000000-0004-0000-0000-00001A050000}"/>
    <hyperlink ref="AO90" r:id="rId1308" xr:uid="{00000000-0004-0000-0000-00001B050000}"/>
    <hyperlink ref="AO91" r:id="rId1309" xr:uid="{00000000-0004-0000-0000-00001C050000}"/>
    <hyperlink ref="AO92" r:id="rId1310" xr:uid="{00000000-0004-0000-0000-00001D050000}"/>
    <hyperlink ref="AO93" r:id="rId1311" xr:uid="{00000000-0004-0000-0000-00001E050000}"/>
    <hyperlink ref="AO94" r:id="rId1312" xr:uid="{00000000-0004-0000-0000-00001F050000}"/>
    <hyperlink ref="AO95" r:id="rId1313" xr:uid="{00000000-0004-0000-0000-000020050000}"/>
    <hyperlink ref="AO96" r:id="rId1314" xr:uid="{00000000-0004-0000-0000-000021050000}"/>
    <hyperlink ref="AO97" r:id="rId1315" xr:uid="{00000000-0004-0000-0000-000022050000}"/>
    <hyperlink ref="AO98" r:id="rId1316" xr:uid="{00000000-0004-0000-0000-000023050000}"/>
    <hyperlink ref="AO99" r:id="rId1317" xr:uid="{00000000-0004-0000-0000-000024050000}"/>
    <hyperlink ref="AO100" r:id="rId1318" xr:uid="{00000000-0004-0000-0000-000025050000}"/>
    <hyperlink ref="AO101" r:id="rId1319" xr:uid="{00000000-0004-0000-0000-000026050000}"/>
    <hyperlink ref="AO102" r:id="rId1320" xr:uid="{00000000-0004-0000-0000-000027050000}"/>
    <hyperlink ref="AO103" r:id="rId1321" xr:uid="{00000000-0004-0000-0000-000028050000}"/>
    <hyperlink ref="AO104" r:id="rId1322" xr:uid="{00000000-0004-0000-0000-000029050000}"/>
    <hyperlink ref="AO105" r:id="rId1323" xr:uid="{00000000-0004-0000-0000-00002A050000}"/>
    <hyperlink ref="AO106" r:id="rId1324" xr:uid="{00000000-0004-0000-0000-00002B050000}"/>
    <hyperlink ref="AO107" r:id="rId1325" xr:uid="{00000000-0004-0000-0000-00002C050000}"/>
    <hyperlink ref="AO108" r:id="rId1326" xr:uid="{00000000-0004-0000-0000-00002D050000}"/>
    <hyperlink ref="AO109" r:id="rId1327" xr:uid="{00000000-0004-0000-0000-00002E050000}"/>
    <hyperlink ref="AO110" r:id="rId1328" xr:uid="{00000000-0004-0000-0000-00002F050000}"/>
    <hyperlink ref="AO111" r:id="rId1329" xr:uid="{00000000-0004-0000-0000-000030050000}"/>
    <hyperlink ref="AO112" r:id="rId1330" xr:uid="{00000000-0004-0000-0000-000031050000}"/>
    <hyperlink ref="AO113" r:id="rId1331" xr:uid="{00000000-0004-0000-0000-000032050000}"/>
    <hyperlink ref="AO114" r:id="rId1332" xr:uid="{00000000-0004-0000-0000-000033050000}"/>
    <hyperlink ref="AO115" r:id="rId1333" xr:uid="{00000000-0004-0000-0000-000034050000}"/>
    <hyperlink ref="AO116" r:id="rId1334" xr:uid="{00000000-0004-0000-0000-000035050000}"/>
    <hyperlink ref="AO117" r:id="rId1335" xr:uid="{00000000-0004-0000-0000-000036050000}"/>
    <hyperlink ref="AO118" r:id="rId1336" xr:uid="{00000000-0004-0000-0000-000037050000}"/>
    <hyperlink ref="AO119" r:id="rId1337" xr:uid="{00000000-0004-0000-0000-000038050000}"/>
    <hyperlink ref="AO120" r:id="rId1338" xr:uid="{00000000-0004-0000-0000-000039050000}"/>
    <hyperlink ref="AO121" r:id="rId1339" xr:uid="{00000000-0004-0000-0000-00003A050000}"/>
    <hyperlink ref="AO122" r:id="rId1340" xr:uid="{00000000-0004-0000-0000-00003B050000}"/>
    <hyperlink ref="AO123" r:id="rId1341" xr:uid="{00000000-0004-0000-0000-00003C050000}"/>
    <hyperlink ref="AO124" r:id="rId1342" xr:uid="{00000000-0004-0000-0000-00003D050000}"/>
    <hyperlink ref="AO125" r:id="rId1343" xr:uid="{00000000-0004-0000-0000-00003E050000}"/>
    <hyperlink ref="AO126" r:id="rId1344" xr:uid="{00000000-0004-0000-0000-00003F050000}"/>
    <hyperlink ref="AO127" r:id="rId1345" xr:uid="{00000000-0004-0000-0000-000040050000}"/>
    <hyperlink ref="AO128" r:id="rId1346" xr:uid="{00000000-0004-0000-0000-000041050000}"/>
    <hyperlink ref="AO129" r:id="rId1347" xr:uid="{00000000-0004-0000-0000-000042050000}"/>
    <hyperlink ref="AO130" r:id="rId1348" xr:uid="{00000000-0004-0000-0000-000043050000}"/>
    <hyperlink ref="AO131" r:id="rId1349" xr:uid="{00000000-0004-0000-0000-000044050000}"/>
    <hyperlink ref="AO132" r:id="rId1350" xr:uid="{00000000-0004-0000-0000-000045050000}"/>
    <hyperlink ref="AO133" r:id="rId1351" xr:uid="{00000000-0004-0000-0000-000046050000}"/>
    <hyperlink ref="AO134" r:id="rId1352" xr:uid="{00000000-0004-0000-0000-000047050000}"/>
    <hyperlink ref="AO135" r:id="rId1353" xr:uid="{00000000-0004-0000-0000-000048050000}"/>
    <hyperlink ref="AS13" r:id="rId1354" xr:uid="{00000000-0004-0000-0000-000049050000}"/>
    <hyperlink ref="AS14" r:id="rId1355" xr:uid="{00000000-0004-0000-0000-00004A050000}"/>
    <hyperlink ref="AS15" r:id="rId1356" xr:uid="{00000000-0004-0000-0000-00004B050000}"/>
    <hyperlink ref="AS16" r:id="rId1357" xr:uid="{00000000-0004-0000-0000-00004C050000}"/>
    <hyperlink ref="AS17" r:id="rId1358" xr:uid="{00000000-0004-0000-0000-00004D050000}"/>
    <hyperlink ref="AS18" r:id="rId1359" xr:uid="{00000000-0004-0000-0000-00004E050000}"/>
    <hyperlink ref="AS19" r:id="rId1360" xr:uid="{00000000-0004-0000-0000-00004F050000}"/>
    <hyperlink ref="AS20" r:id="rId1361" xr:uid="{00000000-0004-0000-0000-000050050000}"/>
    <hyperlink ref="AS21" r:id="rId1362" xr:uid="{00000000-0004-0000-0000-000051050000}"/>
    <hyperlink ref="AS22" r:id="rId1363" xr:uid="{00000000-0004-0000-0000-000052050000}"/>
    <hyperlink ref="AS23" r:id="rId1364" xr:uid="{00000000-0004-0000-0000-000053050000}"/>
    <hyperlink ref="AS24" r:id="rId1365" xr:uid="{00000000-0004-0000-0000-000054050000}"/>
    <hyperlink ref="AS25" r:id="rId1366" xr:uid="{00000000-0004-0000-0000-000055050000}"/>
    <hyperlink ref="AS26" r:id="rId1367" xr:uid="{00000000-0004-0000-0000-000056050000}"/>
    <hyperlink ref="AS27" r:id="rId1368" xr:uid="{00000000-0004-0000-0000-000057050000}"/>
    <hyperlink ref="AS28" r:id="rId1369" xr:uid="{00000000-0004-0000-0000-000058050000}"/>
    <hyperlink ref="AS29" r:id="rId1370" xr:uid="{00000000-0004-0000-0000-000059050000}"/>
    <hyperlink ref="AS30" r:id="rId1371" xr:uid="{00000000-0004-0000-0000-00005A050000}"/>
    <hyperlink ref="AS31" r:id="rId1372" xr:uid="{00000000-0004-0000-0000-00005B050000}"/>
    <hyperlink ref="AS32" r:id="rId1373" xr:uid="{00000000-0004-0000-0000-00005C050000}"/>
    <hyperlink ref="AS33" r:id="rId1374" xr:uid="{00000000-0004-0000-0000-00005D050000}"/>
    <hyperlink ref="AS34" r:id="rId1375" xr:uid="{00000000-0004-0000-0000-00005E050000}"/>
    <hyperlink ref="AS35" r:id="rId1376" xr:uid="{00000000-0004-0000-0000-00005F050000}"/>
    <hyperlink ref="AS36" r:id="rId1377" xr:uid="{00000000-0004-0000-0000-000060050000}"/>
    <hyperlink ref="AS37" r:id="rId1378" xr:uid="{00000000-0004-0000-0000-000061050000}"/>
    <hyperlink ref="AS38" r:id="rId1379" xr:uid="{00000000-0004-0000-0000-000062050000}"/>
    <hyperlink ref="AS39" r:id="rId1380" xr:uid="{00000000-0004-0000-0000-000063050000}"/>
    <hyperlink ref="AS40" r:id="rId1381" xr:uid="{00000000-0004-0000-0000-000064050000}"/>
    <hyperlink ref="AS41" r:id="rId1382" xr:uid="{00000000-0004-0000-0000-000065050000}"/>
    <hyperlink ref="AS42" r:id="rId1383" xr:uid="{00000000-0004-0000-0000-000066050000}"/>
    <hyperlink ref="AS43" r:id="rId1384" xr:uid="{00000000-0004-0000-0000-000067050000}"/>
    <hyperlink ref="AS44" r:id="rId1385" xr:uid="{00000000-0004-0000-0000-000068050000}"/>
    <hyperlink ref="AS45" r:id="rId1386" xr:uid="{00000000-0004-0000-0000-000069050000}"/>
    <hyperlink ref="AS46" r:id="rId1387" xr:uid="{00000000-0004-0000-0000-00006A050000}"/>
    <hyperlink ref="AS47" r:id="rId1388" xr:uid="{00000000-0004-0000-0000-00006B050000}"/>
    <hyperlink ref="AS48" r:id="rId1389" xr:uid="{00000000-0004-0000-0000-00006C050000}"/>
    <hyperlink ref="AS49" r:id="rId1390" xr:uid="{00000000-0004-0000-0000-00006D050000}"/>
    <hyperlink ref="AS50" r:id="rId1391" xr:uid="{00000000-0004-0000-0000-00006E050000}"/>
    <hyperlink ref="AS51" r:id="rId1392" xr:uid="{00000000-0004-0000-0000-00006F050000}"/>
    <hyperlink ref="AS52" r:id="rId1393" xr:uid="{00000000-0004-0000-0000-000070050000}"/>
    <hyperlink ref="AS53" r:id="rId1394" xr:uid="{00000000-0004-0000-0000-000071050000}"/>
    <hyperlink ref="AS54" r:id="rId1395" xr:uid="{00000000-0004-0000-0000-000072050000}"/>
    <hyperlink ref="AS55" r:id="rId1396" xr:uid="{00000000-0004-0000-0000-000073050000}"/>
    <hyperlink ref="AS56" r:id="rId1397" xr:uid="{00000000-0004-0000-0000-000074050000}"/>
    <hyperlink ref="AS57" r:id="rId1398" xr:uid="{00000000-0004-0000-0000-000075050000}"/>
    <hyperlink ref="AS58" r:id="rId1399" xr:uid="{00000000-0004-0000-0000-000076050000}"/>
    <hyperlink ref="AS59" r:id="rId1400" xr:uid="{00000000-0004-0000-0000-000077050000}"/>
    <hyperlink ref="AS60" r:id="rId1401" xr:uid="{00000000-0004-0000-0000-000078050000}"/>
    <hyperlink ref="AS61" r:id="rId1402" xr:uid="{00000000-0004-0000-0000-000079050000}"/>
    <hyperlink ref="AS62" r:id="rId1403" xr:uid="{00000000-0004-0000-0000-00007A050000}"/>
    <hyperlink ref="AS63" r:id="rId1404" xr:uid="{00000000-0004-0000-0000-00007B050000}"/>
    <hyperlink ref="AS64" r:id="rId1405" xr:uid="{00000000-0004-0000-0000-00007C050000}"/>
    <hyperlink ref="AS65" r:id="rId1406" xr:uid="{00000000-0004-0000-0000-00007D050000}"/>
    <hyperlink ref="AS66" r:id="rId1407" xr:uid="{00000000-0004-0000-0000-00007E050000}"/>
    <hyperlink ref="AS67" r:id="rId1408" xr:uid="{00000000-0004-0000-0000-00007F050000}"/>
    <hyperlink ref="AS68" r:id="rId1409" xr:uid="{00000000-0004-0000-0000-000080050000}"/>
    <hyperlink ref="AS69" r:id="rId1410" xr:uid="{00000000-0004-0000-0000-000081050000}"/>
    <hyperlink ref="AS70" r:id="rId1411" xr:uid="{00000000-0004-0000-0000-000082050000}"/>
    <hyperlink ref="AS71" r:id="rId1412" xr:uid="{00000000-0004-0000-0000-000083050000}"/>
    <hyperlink ref="AS72" r:id="rId1413" xr:uid="{00000000-0004-0000-0000-000084050000}"/>
    <hyperlink ref="AS73" r:id="rId1414" xr:uid="{00000000-0004-0000-0000-000085050000}"/>
    <hyperlink ref="AS74" r:id="rId1415" xr:uid="{00000000-0004-0000-0000-000086050000}"/>
    <hyperlink ref="AS75" r:id="rId1416" xr:uid="{00000000-0004-0000-0000-000087050000}"/>
    <hyperlink ref="AS76" r:id="rId1417" xr:uid="{00000000-0004-0000-0000-000088050000}"/>
    <hyperlink ref="AS77" r:id="rId1418" xr:uid="{00000000-0004-0000-0000-000089050000}"/>
    <hyperlink ref="AS78" r:id="rId1419" xr:uid="{00000000-0004-0000-0000-00008A050000}"/>
    <hyperlink ref="AS79" r:id="rId1420" xr:uid="{00000000-0004-0000-0000-00008B050000}"/>
    <hyperlink ref="AS80" r:id="rId1421" xr:uid="{00000000-0004-0000-0000-00008C050000}"/>
    <hyperlink ref="AS81" r:id="rId1422" xr:uid="{00000000-0004-0000-0000-00008D050000}"/>
    <hyperlink ref="AS82" r:id="rId1423" xr:uid="{00000000-0004-0000-0000-00008E050000}"/>
    <hyperlink ref="AS83" r:id="rId1424" xr:uid="{00000000-0004-0000-0000-00008F050000}"/>
    <hyperlink ref="AS84" r:id="rId1425" xr:uid="{00000000-0004-0000-0000-000090050000}"/>
    <hyperlink ref="AS85" r:id="rId1426" xr:uid="{00000000-0004-0000-0000-000091050000}"/>
    <hyperlink ref="AS86" r:id="rId1427" xr:uid="{00000000-0004-0000-0000-000092050000}"/>
    <hyperlink ref="AS87" r:id="rId1428" xr:uid="{00000000-0004-0000-0000-000093050000}"/>
    <hyperlink ref="AS88" r:id="rId1429" xr:uid="{00000000-0004-0000-0000-000094050000}"/>
    <hyperlink ref="AS89" r:id="rId1430" xr:uid="{00000000-0004-0000-0000-000095050000}"/>
    <hyperlink ref="AS90" r:id="rId1431" xr:uid="{00000000-0004-0000-0000-000096050000}"/>
    <hyperlink ref="AS91" r:id="rId1432" xr:uid="{00000000-0004-0000-0000-000097050000}"/>
    <hyperlink ref="AS92" r:id="rId1433" xr:uid="{00000000-0004-0000-0000-000098050000}"/>
    <hyperlink ref="AS93" r:id="rId1434" xr:uid="{00000000-0004-0000-0000-000099050000}"/>
    <hyperlink ref="AS94" r:id="rId1435" xr:uid="{00000000-0004-0000-0000-00009A050000}"/>
    <hyperlink ref="AS95" r:id="rId1436" xr:uid="{00000000-0004-0000-0000-00009B050000}"/>
    <hyperlink ref="AS96" r:id="rId1437" xr:uid="{00000000-0004-0000-0000-00009C050000}"/>
    <hyperlink ref="AS97" r:id="rId1438" xr:uid="{00000000-0004-0000-0000-00009D050000}"/>
    <hyperlink ref="AS98" r:id="rId1439" xr:uid="{00000000-0004-0000-0000-00009E050000}"/>
    <hyperlink ref="AS99" r:id="rId1440" xr:uid="{00000000-0004-0000-0000-00009F050000}"/>
    <hyperlink ref="AS100" r:id="rId1441" xr:uid="{00000000-0004-0000-0000-0000A0050000}"/>
    <hyperlink ref="AS101" r:id="rId1442" xr:uid="{00000000-0004-0000-0000-0000A1050000}"/>
    <hyperlink ref="AS102" r:id="rId1443" xr:uid="{00000000-0004-0000-0000-0000A2050000}"/>
    <hyperlink ref="AS103" r:id="rId1444" xr:uid="{00000000-0004-0000-0000-0000A3050000}"/>
    <hyperlink ref="AS104" r:id="rId1445" xr:uid="{00000000-0004-0000-0000-0000A4050000}"/>
    <hyperlink ref="AS105" r:id="rId1446" xr:uid="{00000000-0004-0000-0000-0000A5050000}"/>
    <hyperlink ref="AS106" r:id="rId1447" xr:uid="{00000000-0004-0000-0000-0000A6050000}"/>
    <hyperlink ref="AS107" r:id="rId1448" xr:uid="{00000000-0004-0000-0000-0000A7050000}"/>
    <hyperlink ref="AS108" r:id="rId1449" xr:uid="{00000000-0004-0000-0000-0000A8050000}"/>
    <hyperlink ref="AS109" r:id="rId1450" xr:uid="{00000000-0004-0000-0000-0000A9050000}"/>
    <hyperlink ref="AS110" r:id="rId1451" xr:uid="{00000000-0004-0000-0000-0000AA050000}"/>
    <hyperlink ref="AS111" r:id="rId1452" xr:uid="{00000000-0004-0000-0000-0000AB050000}"/>
    <hyperlink ref="AS112" r:id="rId1453" xr:uid="{00000000-0004-0000-0000-0000AC050000}"/>
    <hyperlink ref="AS113" r:id="rId1454" xr:uid="{00000000-0004-0000-0000-0000AD050000}"/>
    <hyperlink ref="AS114" r:id="rId1455" xr:uid="{00000000-0004-0000-0000-0000AE050000}"/>
    <hyperlink ref="AS115" r:id="rId1456" xr:uid="{00000000-0004-0000-0000-0000AF050000}"/>
    <hyperlink ref="AS116" r:id="rId1457" xr:uid="{00000000-0004-0000-0000-0000B0050000}"/>
    <hyperlink ref="AS117" r:id="rId1458" xr:uid="{00000000-0004-0000-0000-0000B1050000}"/>
    <hyperlink ref="AS118" r:id="rId1459" xr:uid="{00000000-0004-0000-0000-0000B2050000}"/>
    <hyperlink ref="AS119" r:id="rId1460" xr:uid="{00000000-0004-0000-0000-0000B3050000}"/>
    <hyperlink ref="AS120" r:id="rId1461" xr:uid="{00000000-0004-0000-0000-0000B4050000}"/>
    <hyperlink ref="AS121" r:id="rId1462" xr:uid="{00000000-0004-0000-0000-0000B5050000}"/>
    <hyperlink ref="AS122" r:id="rId1463" xr:uid="{00000000-0004-0000-0000-0000B6050000}"/>
    <hyperlink ref="AS123" r:id="rId1464" xr:uid="{00000000-0004-0000-0000-0000B7050000}"/>
    <hyperlink ref="AS124" r:id="rId1465" xr:uid="{00000000-0004-0000-0000-0000B8050000}"/>
    <hyperlink ref="AS125" r:id="rId1466" xr:uid="{00000000-0004-0000-0000-0000B9050000}"/>
    <hyperlink ref="AS126" r:id="rId1467" xr:uid="{00000000-0004-0000-0000-0000BA050000}"/>
    <hyperlink ref="AS127" r:id="rId1468" xr:uid="{00000000-0004-0000-0000-0000BB050000}"/>
    <hyperlink ref="AS128" r:id="rId1469" xr:uid="{00000000-0004-0000-0000-0000BC050000}"/>
    <hyperlink ref="AS129" r:id="rId1470" xr:uid="{00000000-0004-0000-0000-0000BD050000}"/>
    <hyperlink ref="AS130" r:id="rId1471" xr:uid="{00000000-0004-0000-0000-0000BE050000}"/>
    <hyperlink ref="AS131" r:id="rId1472" xr:uid="{00000000-0004-0000-0000-0000BF050000}"/>
    <hyperlink ref="AS132" r:id="rId1473" xr:uid="{00000000-0004-0000-0000-0000C0050000}"/>
    <hyperlink ref="AS133" r:id="rId1474" xr:uid="{00000000-0004-0000-0000-0000C1050000}"/>
    <hyperlink ref="AS134" r:id="rId1475" xr:uid="{00000000-0004-0000-0000-0000C2050000}"/>
    <hyperlink ref="AS135" r:id="rId1476" xr:uid="{00000000-0004-0000-0000-0000C3050000}"/>
    <hyperlink ref="AW13" r:id="rId1477" xr:uid="{00000000-0004-0000-0000-0000C4050000}"/>
    <hyperlink ref="AW14" r:id="rId1478" xr:uid="{00000000-0004-0000-0000-0000C5050000}"/>
    <hyperlink ref="AW15" r:id="rId1479" xr:uid="{00000000-0004-0000-0000-0000C6050000}"/>
    <hyperlink ref="AW16" r:id="rId1480" xr:uid="{00000000-0004-0000-0000-0000C7050000}"/>
    <hyperlink ref="AW17" r:id="rId1481" xr:uid="{00000000-0004-0000-0000-0000C8050000}"/>
    <hyperlink ref="AW18" r:id="rId1482" xr:uid="{00000000-0004-0000-0000-0000C9050000}"/>
    <hyperlink ref="AW19" r:id="rId1483" xr:uid="{00000000-0004-0000-0000-0000CA050000}"/>
    <hyperlink ref="AW20" r:id="rId1484" xr:uid="{00000000-0004-0000-0000-0000CB050000}"/>
    <hyperlink ref="AW21" r:id="rId1485" xr:uid="{00000000-0004-0000-0000-0000CC050000}"/>
    <hyperlink ref="AW22" r:id="rId1486" xr:uid="{00000000-0004-0000-0000-0000CD050000}"/>
    <hyperlink ref="AW23" r:id="rId1487" xr:uid="{00000000-0004-0000-0000-0000CE050000}"/>
    <hyperlink ref="AW24" r:id="rId1488" xr:uid="{00000000-0004-0000-0000-0000CF050000}"/>
    <hyperlink ref="AW25" r:id="rId1489" xr:uid="{00000000-0004-0000-0000-0000D0050000}"/>
    <hyperlink ref="AW26" r:id="rId1490" xr:uid="{00000000-0004-0000-0000-0000D1050000}"/>
    <hyperlink ref="AW27" r:id="rId1491" xr:uid="{00000000-0004-0000-0000-0000D2050000}"/>
    <hyperlink ref="AW28" r:id="rId1492" xr:uid="{00000000-0004-0000-0000-0000D3050000}"/>
    <hyperlink ref="AW29" r:id="rId1493" xr:uid="{00000000-0004-0000-0000-0000D4050000}"/>
    <hyperlink ref="AW30" r:id="rId1494" xr:uid="{00000000-0004-0000-0000-0000D5050000}"/>
    <hyperlink ref="AW31" r:id="rId1495" xr:uid="{00000000-0004-0000-0000-0000D6050000}"/>
    <hyperlink ref="AW32" r:id="rId1496" xr:uid="{00000000-0004-0000-0000-0000D7050000}"/>
    <hyperlink ref="AW33" r:id="rId1497" xr:uid="{00000000-0004-0000-0000-0000D8050000}"/>
    <hyperlink ref="AW34" r:id="rId1498" xr:uid="{00000000-0004-0000-0000-0000D9050000}"/>
    <hyperlink ref="AW35" r:id="rId1499" xr:uid="{00000000-0004-0000-0000-0000DA050000}"/>
    <hyperlink ref="AW36" r:id="rId1500" xr:uid="{00000000-0004-0000-0000-0000DB050000}"/>
    <hyperlink ref="AW37" r:id="rId1501" xr:uid="{00000000-0004-0000-0000-0000DC050000}"/>
    <hyperlink ref="AW38" r:id="rId1502" xr:uid="{00000000-0004-0000-0000-0000DD050000}"/>
    <hyperlink ref="AW39" r:id="rId1503" xr:uid="{00000000-0004-0000-0000-0000DE050000}"/>
    <hyperlink ref="AW40" r:id="rId1504" xr:uid="{00000000-0004-0000-0000-0000DF050000}"/>
    <hyperlink ref="AW41" r:id="rId1505" xr:uid="{00000000-0004-0000-0000-0000E0050000}"/>
    <hyperlink ref="AW42" r:id="rId1506" xr:uid="{00000000-0004-0000-0000-0000E1050000}"/>
    <hyperlink ref="AW43" r:id="rId1507" xr:uid="{00000000-0004-0000-0000-0000E2050000}"/>
    <hyperlink ref="AW44" r:id="rId1508" xr:uid="{00000000-0004-0000-0000-0000E3050000}"/>
    <hyperlink ref="AW45" r:id="rId1509" xr:uid="{00000000-0004-0000-0000-0000E4050000}"/>
    <hyperlink ref="AW46" r:id="rId1510" xr:uid="{00000000-0004-0000-0000-0000E5050000}"/>
    <hyperlink ref="AW47" r:id="rId1511" xr:uid="{00000000-0004-0000-0000-0000E6050000}"/>
    <hyperlink ref="AW48" r:id="rId1512" xr:uid="{00000000-0004-0000-0000-0000E7050000}"/>
    <hyperlink ref="AW49" r:id="rId1513" xr:uid="{00000000-0004-0000-0000-0000E8050000}"/>
    <hyperlink ref="AW50" r:id="rId1514" xr:uid="{00000000-0004-0000-0000-0000E9050000}"/>
    <hyperlink ref="AW51" r:id="rId1515" xr:uid="{00000000-0004-0000-0000-0000EA050000}"/>
    <hyperlink ref="AW52" r:id="rId1516" xr:uid="{00000000-0004-0000-0000-0000EB050000}"/>
    <hyperlink ref="AW53" r:id="rId1517" xr:uid="{00000000-0004-0000-0000-0000EC050000}"/>
    <hyperlink ref="AW54" r:id="rId1518" xr:uid="{00000000-0004-0000-0000-0000ED050000}"/>
    <hyperlink ref="AW55" r:id="rId1519" xr:uid="{00000000-0004-0000-0000-0000EE050000}"/>
    <hyperlink ref="AW56" r:id="rId1520" xr:uid="{00000000-0004-0000-0000-0000EF050000}"/>
    <hyperlink ref="AW57" r:id="rId1521" xr:uid="{00000000-0004-0000-0000-0000F0050000}"/>
    <hyperlink ref="AW58" r:id="rId1522" xr:uid="{00000000-0004-0000-0000-0000F1050000}"/>
    <hyperlink ref="AW59" r:id="rId1523" xr:uid="{00000000-0004-0000-0000-0000F2050000}"/>
    <hyperlink ref="AW60" r:id="rId1524" xr:uid="{00000000-0004-0000-0000-0000F3050000}"/>
    <hyperlink ref="AW61" r:id="rId1525" xr:uid="{00000000-0004-0000-0000-0000F4050000}"/>
    <hyperlink ref="AW62" r:id="rId1526" xr:uid="{00000000-0004-0000-0000-0000F5050000}"/>
    <hyperlink ref="AW63" r:id="rId1527" xr:uid="{00000000-0004-0000-0000-0000F6050000}"/>
    <hyperlink ref="AW64" r:id="rId1528" xr:uid="{00000000-0004-0000-0000-0000F7050000}"/>
    <hyperlink ref="AW65" r:id="rId1529" xr:uid="{00000000-0004-0000-0000-0000F8050000}"/>
    <hyperlink ref="AW66" r:id="rId1530" xr:uid="{00000000-0004-0000-0000-0000F9050000}"/>
    <hyperlink ref="AW67" r:id="rId1531" xr:uid="{00000000-0004-0000-0000-0000FA050000}"/>
    <hyperlink ref="AW68" r:id="rId1532" xr:uid="{00000000-0004-0000-0000-0000FB050000}"/>
    <hyperlink ref="AW69" r:id="rId1533" xr:uid="{00000000-0004-0000-0000-0000FC050000}"/>
    <hyperlink ref="AW70" r:id="rId1534" xr:uid="{00000000-0004-0000-0000-0000FD050000}"/>
    <hyperlink ref="AW71" r:id="rId1535" xr:uid="{00000000-0004-0000-0000-0000FE050000}"/>
    <hyperlink ref="AW72" r:id="rId1536" xr:uid="{00000000-0004-0000-0000-0000FF050000}"/>
    <hyperlink ref="AW73" r:id="rId1537" xr:uid="{00000000-0004-0000-0000-000000060000}"/>
    <hyperlink ref="AW74" r:id="rId1538" xr:uid="{00000000-0004-0000-0000-000001060000}"/>
    <hyperlink ref="AW75" r:id="rId1539" xr:uid="{00000000-0004-0000-0000-000002060000}"/>
    <hyperlink ref="AW76" r:id="rId1540" xr:uid="{00000000-0004-0000-0000-000003060000}"/>
    <hyperlink ref="AW77" r:id="rId1541" xr:uid="{00000000-0004-0000-0000-000004060000}"/>
    <hyperlink ref="AW78" r:id="rId1542" xr:uid="{00000000-0004-0000-0000-000005060000}"/>
    <hyperlink ref="AW79" r:id="rId1543" xr:uid="{00000000-0004-0000-0000-000006060000}"/>
    <hyperlink ref="AW80" r:id="rId1544" xr:uid="{00000000-0004-0000-0000-000007060000}"/>
    <hyperlink ref="AW81" r:id="rId1545" xr:uid="{00000000-0004-0000-0000-000008060000}"/>
    <hyperlink ref="AW82" r:id="rId1546" xr:uid="{00000000-0004-0000-0000-000009060000}"/>
    <hyperlink ref="AW83" r:id="rId1547" xr:uid="{00000000-0004-0000-0000-00000A060000}"/>
    <hyperlink ref="AW84" r:id="rId1548" xr:uid="{00000000-0004-0000-0000-00000B060000}"/>
    <hyperlink ref="AW85" r:id="rId1549" xr:uid="{00000000-0004-0000-0000-00000C060000}"/>
    <hyperlink ref="AW86" r:id="rId1550" xr:uid="{00000000-0004-0000-0000-00000D060000}"/>
    <hyperlink ref="AW87" r:id="rId1551" xr:uid="{00000000-0004-0000-0000-00000E060000}"/>
    <hyperlink ref="AW88" r:id="rId1552" xr:uid="{00000000-0004-0000-0000-00000F060000}"/>
    <hyperlink ref="AW89" r:id="rId1553" xr:uid="{00000000-0004-0000-0000-000010060000}"/>
    <hyperlink ref="AW90" r:id="rId1554" xr:uid="{00000000-0004-0000-0000-000011060000}"/>
    <hyperlink ref="AW91" r:id="rId1555" xr:uid="{00000000-0004-0000-0000-000012060000}"/>
    <hyperlink ref="AW92" r:id="rId1556" xr:uid="{00000000-0004-0000-0000-000013060000}"/>
    <hyperlink ref="AW93" r:id="rId1557" xr:uid="{00000000-0004-0000-0000-000014060000}"/>
    <hyperlink ref="AW94" r:id="rId1558" xr:uid="{00000000-0004-0000-0000-000015060000}"/>
    <hyperlink ref="AW95" r:id="rId1559" xr:uid="{00000000-0004-0000-0000-000016060000}"/>
    <hyperlink ref="AW96" r:id="rId1560" xr:uid="{00000000-0004-0000-0000-000017060000}"/>
    <hyperlink ref="AW97" r:id="rId1561" xr:uid="{00000000-0004-0000-0000-000018060000}"/>
    <hyperlink ref="AW98" r:id="rId1562" xr:uid="{00000000-0004-0000-0000-000019060000}"/>
    <hyperlink ref="AW99" r:id="rId1563" xr:uid="{00000000-0004-0000-0000-00001A060000}"/>
    <hyperlink ref="AW100" r:id="rId1564" xr:uid="{00000000-0004-0000-0000-00001B060000}"/>
    <hyperlink ref="AW101" r:id="rId1565" xr:uid="{00000000-0004-0000-0000-00001C060000}"/>
    <hyperlink ref="AW102" r:id="rId1566" xr:uid="{00000000-0004-0000-0000-00001D060000}"/>
    <hyperlink ref="AW103" r:id="rId1567" xr:uid="{00000000-0004-0000-0000-00001E060000}"/>
    <hyperlink ref="AW104" r:id="rId1568" xr:uid="{00000000-0004-0000-0000-00001F060000}"/>
    <hyperlink ref="AW105" r:id="rId1569" xr:uid="{00000000-0004-0000-0000-000020060000}"/>
    <hyperlink ref="AW106" r:id="rId1570" xr:uid="{00000000-0004-0000-0000-000021060000}"/>
    <hyperlink ref="AW107" r:id="rId1571" xr:uid="{00000000-0004-0000-0000-000022060000}"/>
    <hyperlink ref="AW108" r:id="rId1572" xr:uid="{00000000-0004-0000-0000-000023060000}"/>
    <hyperlink ref="AW109" r:id="rId1573" xr:uid="{00000000-0004-0000-0000-000024060000}"/>
    <hyperlink ref="AW110" r:id="rId1574" xr:uid="{00000000-0004-0000-0000-000025060000}"/>
    <hyperlink ref="AW111" r:id="rId1575" xr:uid="{00000000-0004-0000-0000-000026060000}"/>
    <hyperlink ref="AW112" r:id="rId1576" xr:uid="{00000000-0004-0000-0000-000027060000}"/>
    <hyperlink ref="AW113" r:id="rId1577" xr:uid="{00000000-0004-0000-0000-000028060000}"/>
    <hyperlink ref="AW114" r:id="rId1578" xr:uid="{00000000-0004-0000-0000-000029060000}"/>
    <hyperlink ref="AW115" r:id="rId1579" xr:uid="{00000000-0004-0000-0000-00002A060000}"/>
    <hyperlink ref="AW116" r:id="rId1580" xr:uid="{00000000-0004-0000-0000-00002B060000}"/>
    <hyperlink ref="AW117" r:id="rId1581" xr:uid="{00000000-0004-0000-0000-00002C060000}"/>
    <hyperlink ref="AW118" r:id="rId1582" xr:uid="{00000000-0004-0000-0000-00002D060000}"/>
    <hyperlink ref="AW119" r:id="rId1583" xr:uid="{00000000-0004-0000-0000-00002E060000}"/>
    <hyperlink ref="AW120" r:id="rId1584" xr:uid="{00000000-0004-0000-0000-00002F060000}"/>
    <hyperlink ref="AW121" r:id="rId1585" xr:uid="{00000000-0004-0000-0000-000030060000}"/>
    <hyperlink ref="AW122" r:id="rId1586" xr:uid="{00000000-0004-0000-0000-000031060000}"/>
    <hyperlink ref="AW123" r:id="rId1587" xr:uid="{00000000-0004-0000-0000-000032060000}"/>
    <hyperlink ref="AW124" r:id="rId1588" xr:uid="{00000000-0004-0000-0000-000033060000}"/>
    <hyperlink ref="AW125" r:id="rId1589" xr:uid="{00000000-0004-0000-0000-000034060000}"/>
    <hyperlink ref="AW126" r:id="rId1590" xr:uid="{00000000-0004-0000-0000-000035060000}"/>
    <hyperlink ref="AW127" r:id="rId1591" xr:uid="{00000000-0004-0000-0000-000036060000}"/>
    <hyperlink ref="AW128" r:id="rId1592" xr:uid="{00000000-0004-0000-0000-000037060000}"/>
    <hyperlink ref="AW129" r:id="rId1593" xr:uid="{00000000-0004-0000-0000-000038060000}"/>
    <hyperlink ref="AW130" r:id="rId1594" xr:uid="{00000000-0004-0000-0000-000039060000}"/>
    <hyperlink ref="AW131" r:id="rId1595" xr:uid="{00000000-0004-0000-0000-00003A060000}"/>
    <hyperlink ref="AW132" r:id="rId1596" xr:uid="{00000000-0004-0000-0000-00003B060000}"/>
    <hyperlink ref="AW133" r:id="rId1597" xr:uid="{00000000-0004-0000-0000-00003C060000}"/>
    <hyperlink ref="AW134" r:id="rId1598" xr:uid="{00000000-0004-0000-0000-00003D060000}"/>
    <hyperlink ref="AW135" r:id="rId1599" xr:uid="{00000000-0004-0000-0000-00003E060000}"/>
    <hyperlink ref="BA13" r:id="rId1600" xr:uid="{00000000-0004-0000-0000-00003F060000}"/>
    <hyperlink ref="BA14" r:id="rId1601" xr:uid="{00000000-0004-0000-0000-000040060000}"/>
    <hyperlink ref="BA15" r:id="rId1602" xr:uid="{00000000-0004-0000-0000-000041060000}"/>
    <hyperlink ref="BA16" r:id="rId1603" xr:uid="{00000000-0004-0000-0000-000042060000}"/>
    <hyperlink ref="BA17" r:id="rId1604" xr:uid="{00000000-0004-0000-0000-000043060000}"/>
    <hyperlink ref="BA18" r:id="rId1605" xr:uid="{00000000-0004-0000-0000-000044060000}"/>
    <hyperlink ref="BA19" r:id="rId1606" xr:uid="{00000000-0004-0000-0000-000045060000}"/>
    <hyperlink ref="BA20" r:id="rId1607" xr:uid="{00000000-0004-0000-0000-000046060000}"/>
    <hyperlink ref="BA21" r:id="rId1608" xr:uid="{00000000-0004-0000-0000-000047060000}"/>
    <hyperlink ref="BA22" r:id="rId1609" xr:uid="{00000000-0004-0000-0000-000048060000}"/>
    <hyperlink ref="BA23" r:id="rId1610" xr:uid="{00000000-0004-0000-0000-000049060000}"/>
    <hyperlink ref="BA24" r:id="rId1611" xr:uid="{00000000-0004-0000-0000-00004A060000}"/>
    <hyperlink ref="BA25" r:id="rId1612" xr:uid="{00000000-0004-0000-0000-00004B060000}"/>
    <hyperlink ref="BA26" r:id="rId1613" xr:uid="{00000000-0004-0000-0000-00004C060000}"/>
    <hyperlink ref="BA27" r:id="rId1614" xr:uid="{00000000-0004-0000-0000-00004D060000}"/>
    <hyperlink ref="BA28" r:id="rId1615" xr:uid="{00000000-0004-0000-0000-00004E060000}"/>
    <hyperlink ref="BA29" r:id="rId1616" xr:uid="{00000000-0004-0000-0000-00004F060000}"/>
    <hyperlink ref="BA30" r:id="rId1617" xr:uid="{00000000-0004-0000-0000-000050060000}"/>
    <hyperlink ref="BA31" r:id="rId1618" xr:uid="{00000000-0004-0000-0000-000051060000}"/>
    <hyperlink ref="BA32" r:id="rId1619" xr:uid="{00000000-0004-0000-0000-000052060000}"/>
    <hyperlink ref="BA33" r:id="rId1620" xr:uid="{00000000-0004-0000-0000-000053060000}"/>
    <hyperlink ref="BA34" r:id="rId1621" xr:uid="{00000000-0004-0000-0000-000054060000}"/>
    <hyperlink ref="BA35" r:id="rId1622" xr:uid="{00000000-0004-0000-0000-000055060000}"/>
    <hyperlink ref="BA36" r:id="rId1623" xr:uid="{00000000-0004-0000-0000-000056060000}"/>
    <hyperlink ref="BA37" r:id="rId1624" xr:uid="{00000000-0004-0000-0000-000057060000}"/>
    <hyperlink ref="BA38" r:id="rId1625" xr:uid="{00000000-0004-0000-0000-000058060000}"/>
    <hyperlink ref="BA39" r:id="rId1626" xr:uid="{00000000-0004-0000-0000-000059060000}"/>
    <hyperlink ref="BA40" r:id="rId1627" xr:uid="{00000000-0004-0000-0000-00005A060000}"/>
    <hyperlink ref="BA41" r:id="rId1628" xr:uid="{00000000-0004-0000-0000-00005B060000}"/>
    <hyperlink ref="BA42" r:id="rId1629" xr:uid="{00000000-0004-0000-0000-00005C060000}"/>
    <hyperlink ref="BA43" r:id="rId1630" xr:uid="{00000000-0004-0000-0000-00005D060000}"/>
    <hyperlink ref="BA44" r:id="rId1631" xr:uid="{00000000-0004-0000-0000-00005E060000}"/>
    <hyperlink ref="BA45" r:id="rId1632" xr:uid="{00000000-0004-0000-0000-00005F060000}"/>
    <hyperlink ref="BA46" r:id="rId1633" xr:uid="{00000000-0004-0000-0000-000060060000}"/>
    <hyperlink ref="BA47" r:id="rId1634" xr:uid="{00000000-0004-0000-0000-000061060000}"/>
    <hyperlink ref="BA48" r:id="rId1635" xr:uid="{00000000-0004-0000-0000-000062060000}"/>
    <hyperlink ref="BA49" r:id="rId1636" xr:uid="{00000000-0004-0000-0000-000063060000}"/>
    <hyperlink ref="BA50" r:id="rId1637" xr:uid="{00000000-0004-0000-0000-000064060000}"/>
    <hyperlink ref="BA51" r:id="rId1638" xr:uid="{00000000-0004-0000-0000-000065060000}"/>
    <hyperlink ref="BA52" r:id="rId1639" xr:uid="{00000000-0004-0000-0000-000066060000}"/>
    <hyperlink ref="BA53" r:id="rId1640" xr:uid="{00000000-0004-0000-0000-000067060000}"/>
    <hyperlink ref="BA54" r:id="rId1641" xr:uid="{00000000-0004-0000-0000-000068060000}"/>
    <hyperlink ref="BA55" r:id="rId1642" xr:uid="{00000000-0004-0000-0000-000069060000}"/>
    <hyperlink ref="BA56" r:id="rId1643" xr:uid="{00000000-0004-0000-0000-00006A060000}"/>
    <hyperlink ref="BA57" r:id="rId1644" xr:uid="{00000000-0004-0000-0000-00006B060000}"/>
    <hyperlink ref="BA58" r:id="rId1645" xr:uid="{00000000-0004-0000-0000-00006C060000}"/>
    <hyperlink ref="BA59" r:id="rId1646" xr:uid="{00000000-0004-0000-0000-00006D060000}"/>
    <hyperlink ref="BA60" r:id="rId1647" xr:uid="{00000000-0004-0000-0000-00006E060000}"/>
    <hyperlink ref="BA61" r:id="rId1648" xr:uid="{00000000-0004-0000-0000-00006F060000}"/>
    <hyperlink ref="BA62" r:id="rId1649" xr:uid="{00000000-0004-0000-0000-000070060000}"/>
    <hyperlink ref="BA63" r:id="rId1650" xr:uid="{00000000-0004-0000-0000-000071060000}"/>
    <hyperlink ref="BA64" r:id="rId1651" xr:uid="{00000000-0004-0000-0000-000072060000}"/>
    <hyperlink ref="BA65" r:id="rId1652" xr:uid="{00000000-0004-0000-0000-000073060000}"/>
    <hyperlink ref="BA66" r:id="rId1653" xr:uid="{00000000-0004-0000-0000-000074060000}"/>
    <hyperlink ref="BA67" r:id="rId1654" xr:uid="{00000000-0004-0000-0000-000075060000}"/>
    <hyperlink ref="BA68" r:id="rId1655" xr:uid="{00000000-0004-0000-0000-000076060000}"/>
    <hyperlink ref="BA69" r:id="rId1656" xr:uid="{00000000-0004-0000-0000-000077060000}"/>
    <hyperlink ref="BA70" r:id="rId1657" xr:uid="{00000000-0004-0000-0000-000078060000}"/>
    <hyperlink ref="BA71" r:id="rId1658" xr:uid="{00000000-0004-0000-0000-000079060000}"/>
    <hyperlink ref="BA72" r:id="rId1659" xr:uid="{00000000-0004-0000-0000-00007A060000}"/>
    <hyperlink ref="BA73" r:id="rId1660" xr:uid="{00000000-0004-0000-0000-00007B060000}"/>
    <hyperlink ref="BA74" r:id="rId1661" xr:uid="{00000000-0004-0000-0000-00007C060000}"/>
    <hyperlink ref="BA75" r:id="rId1662" xr:uid="{00000000-0004-0000-0000-00007D060000}"/>
    <hyperlink ref="BA76" r:id="rId1663" xr:uid="{00000000-0004-0000-0000-00007E060000}"/>
    <hyperlink ref="BA77" r:id="rId1664" xr:uid="{00000000-0004-0000-0000-00007F060000}"/>
    <hyperlink ref="BA78" r:id="rId1665" xr:uid="{00000000-0004-0000-0000-000080060000}"/>
    <hyperlink ref="BA79" r:id="rId1666" xr:uid="{00000000-0004-0000-0000-000081060000}"/>
    <hyperlink ref="BA80" r:id="rId1667" xr:uid="{00000000-0004-0000-0000-000082060000}"/>
    <hyperlink ref="BA81" r:id="rId1668" xr:uid="{00000000-0004-0000-0000-000083060000}"/>
    <hyperlink ref="BA82" r:id="rId1669" xr:uid="{00000000-0004-0000-0000-000084060000}"/>
    <hyperlink ref="BA83" r:id="rId1670" xr:uid="{00000000-0004-0000-0000-000085060000}"/>
    <hyperlink ref="BA84" r:id="rId1671" xr:uid="{00000000-0004-0000-0000-000086060000}"/>
    <hyperlink ref="BA85" r:id="rId1672" xr:uid="{00000000-0004-0000-0000-000087060000}"/>
    <hyperlink ref="BA86" r:id="rId1673" xr:uid="{00000000-0004-0000-0000-000088060000}"/>
    <hyperlink ref="BA87" r:id="rId1674" xr:uid="{00000000-0004-0000-0000-000089060000}"/>
    <hyperlink ref="BA88" r:id="rId1675" xr:uid="{00000000-0004-0000-0000-00008A060000}"/>
    <hyperlink ref="BA89" r:id="rId1676" xr:uid="{00000000-0004-0000-0000-00008B060000}"/>
    <hyperlink ref="BA90" r:id="rId1677" xr:uid="{00000000-0004-0000-0000-00008C060000}"/>
    <hyperlink ref="BA91" r:id="rId1678" xr:uid="{00000000-0004-0000-0000-00008D060000}"/>
    <hyperlink ref="BA92" r:id="rId1679" xr:uid="{00000000-0004-0000-0000-00008E060000}"/>
    <hyperlink ref="BA93" r:id="rId1680" xr:uid="{00000000-0004-0000-0000-00008F060000}"/>
    <hyperlink ref="BA94" r:id="rId1681" xr:uid="{00000000-0004-0000-0000-000090060000}"/>
    <hyperlink ref="BA95" r:id="rId1682" xr:uid="{00000000-0004-0000-0000-000091060000}"/>
    <hyperlink ref="BA96" r:id="rId1683" xr:uid="{00000000-0004-0000-0000-000092060000}"/>
    <hyperlink ref="BA97" r:id="rId1684" xr:uid="{00000000-0004-0000-0000-000093060000}"/>
    <hyperlink ref="BA98" r:id="rId1685" xr:uid="{00000000-0004-0000-0000-000094060000}"/>
    <hyperlink ref="BA99" r:id="rId1686" xr:uid="{00000000-0004-0000-0000-000095060000}"/>
    <hyperlink ref="BA100" r:id="rId1687" xr:uid="{00000000-0004-0000-0000-000096060000}"/>
    <hyperlink ref="BA101" r:id="rId1688" xr:uid="{00000000-0004-0000-0000-000097060000}"/>
    <hyperlink ref="BA102" r:id="rId1689" xr:uid="{00000000-0004-0000-0000-000098060000}"/>
    <hyperlink ref="BA103" r:id="rId1690" xr:uid="{00000000-0004-0000-0000-000099060000}"/>
    <hyperlink ref="BA104" r:id="rId1691" xr:uid="{00000000-0004-0000-0000-00009A060000}"/>
    <hyperlink ref="BA105" r:id="rId1692" xr:uid="{00000000-0004-0000-0000-00009B060000}"/>
    <hyperlink ref="BA106" r:id="rId1693" xr:uid="{00000000-0004-0000-0000-00009C060000}"/>
    <hyperlink ref="BA107" r:id="rId1694" xr:uid="{00000000-0004-0000-0000-00009D060000}"/>
    <hyperlink ref="BA108" r:id="rId1695" xr:uid="{00000000-0004-0000-0000-00009E060000}"/>
    <hyperlink ref="BA109" r:id="rId1696" xr:uid="{00000000-0004-0000-0000-00009F060000}"/>
    <hyperlink ref="BA110" r:id="rId1697" xr:uid="{00000000-0004-0000-0000-0000A0060000}"/>
    <hyperlink ref="BA111" r:id="rId1698" xr:uid="{00000000-0004-0000-0000-0000A1060000}"/>
    <hyperlink ref="BA112" r:id="rId1699" xr:uid="{00000000-0004-0000-0000-0000A2060000}"/>
    <hyperlink ref="BA113" r:id="rId1700" xr:uid="{00000000-0004-0000-0000-0000A3060000}"/>
    <hyperlink ref="BA114" r:id="rId1701" xr:uid="{00000000-0004-0000-0000-0000A4060000}"/>
    <hyperlink ref="BA115" r:id="rId1702" xr:uid="{00000000-0004-0000-0000-0000A5060000}"/>
    <hyperlink ref="BA116" r:id="rId1703" xr:uid="{00000000-0004-0000-0000-0000A6060000}"/>
    <hyperlink ref="BA117" r:id="rId1704" xr:uid="{00000000-0004-0000-0000-0000A7060000}"/>
    <hyperlink ref="BA118" r:id="rId1705" xr:uid="{00000000-0004-0000-0000-0000A8060000}"/>
    <hyperlink ref="BA119" r:id="rId1706" xr:uid="{00000000-0004-0000-0000-0000A9060000}"/>
    <hyperlink ref="BA120" r:id="rId1707" xr:uid="{00000000-0004-0000-0000-0000AA060000}"/>
    <hyperlink ref="BA121" r:id="rId1708" xr:uid="{00000000-0004-0000-0000-0000AB060000}"/>
    <hyperlink ref="BA122" r:id="rId1709" xr:uid="{00000000-0004-0000-0000-0000AC060000}"/>
    <hyperlink ref="BA123" r:id="rId1710" xr:uid="{00000000-0004-0000-0000-0000AD060000}"/>
    <hyperlink ref="BA124" r:id="rId1711" xr:uid="{00000000-0004-0000-0000-0000AE060000}"/>
    <hyperlink ref="BA125" r:id="rId1712" xr:uid="{00000000-0004-0000-0000-0000AF060000}"/>
    <hyperlink ref="BA126" r:id="rId1713" xr:uid="{00000000-0004-0000-0000-0000B0060000}"/>
    <hyperlink ref="BA127" r:id="rId1714" xr:uid="{00000000-0004-0000-0000-0000B1060000}"/>
    <hyperlink ref="BA128" r:id="rId1715" xr:uid="{00000000-0004-0000-0000-0000B2060000}"/>
    <hyperlink ref="BA129" r:id="rId1716" xr:uid="{00000000-0004-0000-0000-0000B3060000}"/>
    <hyperlink ref="BA130" r:id="rId1717" xr:uid="{00000000-0004-0000-0000-0000B4060000}"/>
    <hyperlink ref="BA131" r:id="rId1718" xr:uid="{00000000-0004-0000-0000-0000B5060000}"/>
    <hyperlink ref="BA132" r:id="rId1719" xr:uid="{00000000-0004-0000-0000-0000B6060000}"/>
    <hyperlink ref="BA133" r:id="rId1720" xr:uid="{00000000-0004-0000-0000-0000B7060000}"/>
    <hyperlink ref="BA134" r:id="rId1721" xr:uid="{00000000-0004-0000-0000-0000B8060000}"/>
    <hyperlink ref="BA135" r:id="rId1722" xr:uid="{00000000-0004-0000-0000-0000B9060000}"/>
    <hyperlink ref="BE13" r:id="rId1723" xr:uid="{00000000-0004-0000-0000-0000BA060000}"/>
    <hyperlink ref="BE14" r:id="rId1724" xr:uid="{00000000-0004-0000-0000-0000BB060000}"/>
    <hyperlink ref="BE15" r:id="rId1725" xr:uid="{00000000-0004-0000-0000-0000BC060000}"/>
    <hyperlink ref="BE16" r:id="rId1726" xr:uid="{00000000-0004-0000-0000-0000BD060000}"/>
    <hyperlink ref="BE17" r:id="rId1727" xr:uid="{00000000-0004-0000-0000-0000BE060000}"/>
    <hyperlink ref="BE18" r:id="rId1728" xr:uid="{00000000-0004-0000-0000-0000BF060000}"/>
    <hyperlink ref="BE19" r:id="rId1729" xr:uid="{00000000-0004-0000-0000-0000C0060000}"/>
    <hyperlink ref="BE20" r:id="rId1730" xr:uid="{00000000-0004-0000-0000-0000C1060000}"/>
    <hyperlink ref="BE21" r:id="rId1731" xr:uid="{00000000-0004-0000-0000-0000C2060000}"/>
    <hyperlink ref="BE22" r:id="rId1732" xr:uid="{00000000-0004-0000-0000-0000C3060000}"/>
    <hyperlink ref="BE23" r:id="rId1733" xr:uid="{00000000-0004-0000-0000-0000C4060000}"/>
    <hyperlink ref="BE24" r:id="rId1734" xr:uid="{00000000-0004-0000-0000-0000C5060000}"/>
    <hyperlink ref="BE25" r:id="rId1735" xr:uid="{00000000-0004-0000-0000-0000C6060000}"/>
    <hyperlink ref="BE26" r:id="rId1736" xr:uid="{00000000-0004-0000-0000-0000C7060000}"/>
    <hyperlink ref="BE27" r:id="rId1737" xr:uid="{00000000-0004-0000-0000-0000C8060000}"/>
    <hyperlink ref="BE28" r:id="rId1738" xr:uid="{00000000-0004-0000-0000-0000C9060000}"/>
    <hyperlink ref="BE29" r:id="rId1739" xr:uid="{00000000-0004-0000-0000-0000CA060000}"/>
    <hyperlink ref="BE30" r:id="rId1740" xr:uid="{00000000-0004-0000-0000-0000CB060000}"/>
    <hyperlink ref="BE31" r:id="rId1741" xr:uid="{00000000-0004-0000-0000-0000CC060000}"/>
    <hyperlink ref="BE32" r:id="rId1742" xr:uid="{00000000-0004-0000-0000-0000CD060000}"/>
    <hyperlink ref="BE33" r:id="rId1743" xr:uid="{00000000-0004-0000-0000-0000CE060000}"/>
    <hyperlink ref="BE34" r:id="rId1744" xr:uid="{00000000-0004-0000-0000-0000CF060000}"/>
    <hyperlink ref="BE35" r:id="rId1745" xr:uid="{00000000-0004-0000-0000-0000D0060000}"/>
    <hyperlink ref="BE36" r:id="rId1746" xr:uid="{00000000-0004-0000-0000-0000D1060000}"/>
    <hyperlink ref="BE37" r:id="rId1747" xr:uid="{00000000-0004-0000-0000-0000D2060000}"/>
    <hyperlink ref="BE38" r:id="rId1748" xr:uid="{00000000-0004-0000-0000-0000D3060000}"/>
    <hyperlink ref="BE39" r:id="rId1749" xr:uid="{00000000-0004-0000-0000-0000D4060000}"/>
    <hyperlink ref="BE40" r:id="rId1750" xr:uid="{00000000-0004-0000-0000-0000D5060000}"/>
    <hyperlink ref="BE41" r:id="rId1751" xr:uid="{00000000-0004-0000-0000-0000D6060000}"/>
    <hyperlink ref="BE42" r:id="rId1752" xr:uid="{00000000-0004-0000-0000-0000D7060000}"/>
    <hyperlink ref="BE43" r:id="rId1753" xr:uid="{00000000-0004-0000-0000-0000D8060000}"/>
    <hyperlink ref="BE44" r:id="rId1754" xr:uid="{00000000-0004-0000-0000-0000D9060000}"/>
    <hyperlink ref="BE45" r:id="rId1755" xr:uid="{00000000-0004-0000-0000-0000DA060000}"/>
    <hyperlink ref="BE46" r:id="rId1756" xr:uid="{00000000-0004-0000-0000-0000DB060000}"/>
    <hyperlink ref="BE47" r:id="rId1757" xr:uid="{00000000-0004-0000-0000-0000DC060000}"/>
    <hyperlink ref="BE48" r:id="rId1758" xr:uid="{00000000-0004-0000-0000-0000DD060000}"/>
    <hyperlink ref="BE49" r:id="rId1759" xr:uid="{00000000-0004-0000-0000-0000DE060000}"/>
    <hyperlink ref="BE50" r:id="rId1760" xr:uid="{00000000-0004-0000-0000-0000DF060000}"/>
    <hyperlink ref="BE51" r:id="rId1761" xr:uid="{00000000-0004-0000-0000-0000E0060000}"/>
    <hyperlink ref="BE52" r:id="rId1762" xr:uid="{00000000-0004-0000-0000-0000E1060000}"/>
    <hyperlink ref="BE53" r:id="rId1763" xr:uid="{00000000-0004-0000-0000-0000E2060000}"/>
    <hyperlink ref="BE54" r:id="rId1764" xr:uid="{00000000-0004-0000-0000-0000E3060000}"/>
    <hyperlink ref="BE55" r:id="rId1765" xr:uid="{00000000-0004-0000-0000-0000E4060000}"/>
    <hyperlink ref="BE56" r:id="rId1766" xr:uid="{00000000-0004-0000-0000-0000E5060000}"/>
    <hyperlink ref="BE57" r:id="rId1767" xr:uid="{00000000-0004-0000-0000-0000E6060000}"/>
    <hyperlink ref="BE58" r:id="rId1768" xr:uid="{00000000-0004-0000-0000-0000E7060000}"/>
    <hyperlink ref="BE59" r:id="rId1769" xr:uid="{00000000-0004-0000-0000-0000E8060000}"/>
    <hyperlink ref="BE60" r:id="rId1770" xr:uid="{00000000-0004-0000-0000-0000E9060000}"/>
    <hyperlink ref="BE61" r:id="rId1771" xr:uid="{00000000-0004-0000-0000-0000EA060000}"/>
    <hyperlink ref="BE62" r:id="rId1772" xr:uid="{00000000-0004-0000-0000-0000EB060000}"/>
    <hyperlink ref="BE63" r:id="rId1773" xr:uid="{00000000-0004-0000-0000-0000EC060000}"/>
    <hyperlink ref="BE64" r:id="rId1774" xr:uid="{00000000-0004-0000-0000-0000ED060000}"/>
    <hyperlink ref="BE65" r:id="rId1775" xr:uid="{00000000-0004-0000-0000-0000EE060000}"/>
    <hyperlink ref="BE66" r:id="rId1776" xr:uid="{00000000-0004-0000-0000-0000EF060000}"/>
    <hyperlink ref="BE67" r:id="rId1777" xr:uid="{00000000-0004-0000-0000-0000F0060000}"/>
    <hyperlink ref="BE68" r:id="rId1778" xr:uid="{00000000-0004-0000-0000-0000F1060000}"/>
    <hyperlink ref="BE69" r:id="rId1779" xr:uid="{00000000-0004-0000-0000-0000F2060000}"/>
    <hyperlink ref="BE70" r:id="rId1780" xr:uid="{00000000-0004-0000-0000-0000F3060000}"/>
    <hyperlink ref="BE71" r:id="rId1781" xr:uid="{00000000-0004-0000-0000-0000F4060000}"/>
    <hyperlink ref="BE72" r:id="rId1782" xr:uid="{00000000-0004-0000-0000-0000F5060000}"/>
    <hyperlink ref="BE73" r:id="rId1783" xr:uid="{00000000-0004-0000-0000-0000F6060000}"/>
    <hyperlink ref="BE74" r:id="rId1784" xr:uid="{00000000-0004-0000-0000-0000F7060000}"/>
    <hyperlink ref="BE75" r:id="rId1785" xr:uid="{00000000-0004-0000-0000-0000F8060000}"/>
    <hyperlink ref="BE76" r:id="rId1786" xr:uid="{00000000-0004-0000-0000-0000F9060000}"/>
    <hyperlink ref="BE77" r:id="rId1787" xr:uid="{00000000-0004-0000-0000-0000FA060000}"/>
    <hyperlink ref="BE78" r:id="rId1788" xr:uid="{00000000-0004-0000-0000-0000FB060000}"/>
    <hyperlink ref="BE79" r:id="rId1789" xr:uid="{00000000-0004-0000-0000-0000FC060000}"/>
    <hyperlink ref="BE80" r:id="rId1790" xr:uid="{00000000-0004-0000-0000-0000FD060000}"/>
    <hyperlink ref="BE81" r:id="rId1791" xr:uid="{00000000-0004-0000-0000-0000FE060000}"/>
    <hyperlink ref="BE82" r:id="rId1792" xr:uid="{00000000-0004-0000-0000-0000FF060000}"/>
    <hyperlink ref="BE83" r:id="rId1793" xr:uid="{00000000-0004-0000-0000-000000070000}"/>
    <hyperlink ref="BE84" r:id="rId1794" xr:uid="{00000000-0004-0000-0000-000001070000}"/>
    <hyperlink ref="BE85" r:id="rId1795" xr:uid="{00000000-0004-0000-0000-000002070000}"/>
    <hyperlink ref="BE86" r:id="rId1796" xr:uid="{00000000-0004-0000-0000-000003070000}"/>
    <hyperlink ref="BE87" r:id="rId1797" xr:uid="{00000000-0004-0000-0000-000004070000}"/>
    <hyperlink ref="BE88" r:id="rId1798" xr:uid="{00000000-0004-0000-0000-000005070000}"/>
    <hyperlink ref="BE89" r:id="rId1799" xr:uid="{00000000-0004-0000-0000-000006070000}"/>
    <hyperlink ref="BE90" r:id="rId1800" xr:uid="{00000000-0004-0000-0000-000007070000}"/>
    <hyperlink ref="BE91" r:id="rId1801" xr:uid="{00000000-0004-0000-0000-000008070000}"/>
    <hyperlink ref="BE92" r:id="rId1802" xr:uid="{00000000-0004-0000-0000-000009070000}"/>
    <hyperlink ref="BE93" r:id="rId1803" xr:uid="{00000000-0004-0000-0000-00000A070000}"/>
    <hyperlink ref="BE94" r:id="rId1804" xr:uid="{00000000-0004-0000-0000-00000B070000}"/>
    <hyperlink ref="BE95" r:id="rId1805" xr:uid="{00000000-0004-0000-0000-00000C070000}"/>
    <hyperlink ref="BE96" r:id="rId1806" xr:uid="{00000000-0004-0000-0000-00000D070000}"/>
    <hyperlink ref="BE97" r:id="rId1807" xr:uid="{00000000-0004-0000-0000-00000E070000}"/>
    <hyperlink ref="BE98" r:id="rId1808" xr:uid="{00000000-0004-0000-0000-00000F070000}"/>
    <hyperlink ref="BE99" r:id="rId1809" xr:uid="{00000000-0004-0000-0000-000010070000}"/>
    <hyperlink ref="BE100" r:id="rId1810" xr:uid="{00000000-0004-0000-0000-000011070000}"/>
    <hyperlink ref="BE101" r:id="rId1811" xr:uid="{00000000-0004-0000-0000-000012070000}"/>
    <hyperlink ref="BE102" r:id="rId1812" xr:uid="{00000000-0004-0000-0000-000013070000}"/>
    <hyperlink ref="BE103" r:id="rId1813" xr:uid="{00000000-0004-0000-0000-000014070000}"/>
    <hyperlink ref="BE104" r:id="rId1814" xr:uid="{00000000-0004-0000-0000-000015070000}"/>
    <hyperlink ref="BE105" r:id="rId1815" xr:uid="{00000000-0004-0000-0000-000016070000}"/>
    <hyperlink ref="BE106" r:id="rId1816" xr:uid="{00000000-0004-0000-0000-000017070000}"/>
    <hyperlink ref="BE107" r:id="rId1817" xr:uid="{00000000-0004-0000-0000-000018070000}"/>
    <hyperlink ref="BE108" r:id="rId1818" xr:uid="{00000000-0004-0000-0000-000019070000}"/>
    <hyperlink ref="BE109" r:id="rId1819" xr:uid="{00000000-0004-0000-0000-00001A070000}"/>
    <hyperlink ref="BE110" r:id="rId1820" xr:uid="{00000000-0004-0000-0000-00001B070000}"/>
    <hyperlink ref="BE111" r:id="rId1821" xr:uid="{00000000-0004-0000-0000-00001C070000}"/>
    <hyperlink ref="BE112" r:id="rId1822" xr:uid="{00000000-0004-0000-0000-00001D070000}"/>
    <hyperlink ref="BE113" r:id="rId1823" xr:uid="{00000000-0004-0000-0000-00001E070000}"/>
    <hyperlink ref="BE114" r:id="rId1824" xr:uid="{00000000-0004-0000-0000-00001F070000}"/>
    <hyperlink ref="BE115" r:id="rId1825" xr:uid="{00000000-0004-0000-0000-000020070000}"/>
    <hyperlink ref="BE116" r:id="rId1826" xr:uid="{00000000-0004-0000-0000-000021070000}"/>
    <hyperlink ref="BE117" r:id="rId1827" xr:uid="{00000000-0004-0000-0000-000022070000}"/>
    <hyperlink ref="BE118" r:id="rId1828" xr:uid="{00000000-0004-0000-0000-000023070000}"/>
    <hyperlink ref="BE119" r:id="rId1829" xr:uid="{00000000-0004-0000-0000-000024070000}"/>
    <hyperlink ref="BE120" r:id="rId1830" xr:uid="{00000000-0004-0000-0000-000025070000}"/>
    <hyperlink ref="BE121" r:id="rId1831" xr:uid="{00000000-0004-0000-0000-000026070000}"/>
    <hyperlink ref="BE122" r:id="rId1832" xr:uid="{00000000-0004-0000-0000-000027070000}"/>
    <hyperlink ref="BE123" r:id="rId1833" xr:uid="{00000000-0004-0000-0000-000028070000}"/>
    <hyperlink ref="BE124" r:id="rId1834" xr:uid="{00000000-0004-0000-0000-000029070000}"/>
    <hyperlink ref="BE125" r:id="rId1835" xr:uid="{00000000-0004-0000-0000-00002A070000}"/>
    <hyperlink ref="BE126" r:id="rId1836" xr:uid="{00000000-0004-0000-0000-00002B070000}"/>
    <hyperlink ref="BE127" r:id="rId1837" xr:uid="{00000000-0004-0000-0000-00002C070000}"/>
    <hyperlink ref="BE128" r:id="rId1838" xr:uid="{00000000-0004-0000-0000-00002D070000}"/>
    <hyperlink ref="BE129" r:id="rId1839" xr:uid="{00000000-0004-0000-0000-00002E070000}"/>
    <hyperlink ref="BE130" r:id="rId1840" xr:uid="{00000000-0004-0000-0000-00002F070000}"/>
    <hyperlink ref="BE131" r:id="rId1841" xr:uid="{00000000-0004-0000-0000-000030070000}"/>
    <hyperlink ref="BE132" r:id="rId1842" xr:uid="{00000000-0004-0000-0000-000031070000}"/>
    <hyperlink ref="BE133" r:id="rId1843" xr:uid="{00000000-0004-0000-0000-000032070000}"/>
    <hyperlink ref="BE134" r:id="rId1844" xr:uid="{00000000-0004-0000-0000-000033070000}"/>
    <hyperlink ref="BE135" r:id="rId1845" xr:uid="{00000000-0004-0000-0000-000034070000}"/>
    <hyperlink ref="BI13" r:id="rId1846" xr:uid="{00000000-0004-0000-0000-000035070000}"/>
    <hyperlink ref="BI14" r:id="rId1847" xr:uid="{00000000-0004-0000-0000-000036070000}"/>
    <hyperlink ref="BI15" r:id="rId1848" xr:uid="{00000000-0004-0000-0000-000037070000}"/>
    <hyperlink ref="BI16" r:id="rId1849" xr:uid="{00000000-0004-0000-0000-000038070000}"/>
    <hyperlink ref="BI17" r:id="rId1850" xr:uid="{00000000-0004-0000-0000-000039070000}"/>
    <hyperlink ref="BI18" r:id="rId1851" xr:uid="{00000000-0004-0000-0000-00003A070000}"/>
    <hyperlink ref="BI19" r:id="rId1852" xr:uid="{00000000-0004-0000-0000-00003B070000}"/>
    <hyperlink ref="BI20" r:id="rId1853" xr:uid="{00000000-0004-0000-0000-00003C070000}"/>
    <hyperlink ref="BI21" r:id="rId1854" xr:uid="{00000000-0004-0000-0000-00003D070000}"/>
    <hyperlink ref="BI22" r:id="rId1855" xr:uid="{00000000-0004-0000-0000-00003E070000}"/>
    <hyperlink ref="BI23" r:id="rId1856" xr:uid="{00000000-0004-0000-0000-00003F070000}"/>
    <hyperlink ref="BI24" r:id="rId1857" xr:uid="{00000000-0004-0000-0000-000040070000}"/>
    <hyperlink ref="BI25" r:id="rId1858" xr:uid="{00000000-0004-0000-0000-000041070000}"/>
    <hyperlink ref="BI26" r:id="rId1859" xr:uid="{00000000-0004-0000-0000-000042070000}"/>
    <hyperlink ref="BI27" r:id="rId1860" xr:uid="{00000000-0004-0000-0000-000043070000}"/>
    <hyperlink ref="BI28" r:id="rId1861" xr:uid="{00000000-0004-0000-0000-000044070000}"/>
    <hyperlink ref="BI29" r:id="rId1862" xr:uid="{00000000-0004-0000-0000-000045070000}"/>
    <hyperlink ref="BI30" r:id="rId1863" xr:uid="{00000000-0004-0000-0000-000046070000}"/>
    <hyperlink ref="BI31" r:id="rId1864" xr:uid="{00000000-0004-0000-0000-000047070000}"/>
    <hyperlink ref="BI32" r:id="rId1865" xr:uid="{00000000-0004-0000-0000-000048070000}"/>
    <hyperlink ref="BI33" r:id="rId1866" xr:uid="{00000000-0004-0000-0000-000049070000}"/>
    <hyperlink ref="BI34" r:id="rId1867" xr:uid="{00000000-0004-0000-0000-00004A070000}"/>
    <hyperlink ref="BI35" r:id="rId1868" xr:uid="{00000000-0004-0000-0000-00004B070000}"/>
    <hyperlink ref="BI36" r:id="rId1869" xr:uid="{00000000-0004-0000-0000-00004C070000}"/>
    <hyperlink ref="BI37" r:id="rId1870" xr:uid="{00000000-0004-0000-0000-00004D070000}"/>
    <hyperlink ref="BI38" r:id="rId1871" xr:uid="{00000000-0004-0000-0000-00004E070000}"/>
    <hyperlink ref="BI39" r:id="rId1872" xr:uid="{00000000-0004-0000-0000-00004F070000}"/>
    <hyperlink ref="BI40" r:id="rId1873" xr:uid="{00000000-0004-0000-0000-000050070000}"/>
    <hyperlink ref="BI41" r:id="rId1874" xr:uid="{00000000-0004-0000-0000-000051070000}"/>
    <hyperlink ref="BI42" r:id="rId1875" xr:uid="{00000000-0004-0000-0000-000052070000}"/>
    <hyperlink ref="BI43" r:id="rId1876" xr:uid="{00000000-0004-0000-0000-000053070000}"/>
    <hyperlink ref="BI44" r:id="rId1877" xr:uid="{00000000-0004-0000-0000-000054070000}"/>
    <hyperlink ref="BI45" r:id="rId1878" xr:uid="{00000000-0004-0000-0000-000055070000}"/>
    <hyperlink ref="BI46" r:id="rId1879" xr:uid="{00000000-0004-0000-0000-000056070000}"/>
    <hyperlink ref="BI47" r:id="rId1880" xr:uid="{00000000-0004-0000-0000-000057070000}"/>
    <hyperlink ref="BI48" r:id="rId1881" xr:uid="{00000000-0004-0000-0000-000058070000}"/>
    <hyperlink ref="BI49" r:id="rId1882" xr:uid="{00000000-0004-0000-0000-000059070000}"/>
    <hyperlink ref="BI50" r:id="rId1883" xr:uid="{00000000-0004-0000-0000-00005A070000}"/>
    <hyperlink ref="BI51" r:id="rId1884" xr:uid="{00000000-0004-0000-0000-00005B070000}"/>
    <hyperlink ref="BI52" r:id="rId1885" xr:uid="{00000000-0004-0000-0000-00005C070000}"/>
    <hyperlink ref="BI53" r:id="rId1886" xr:uid="{00000000-0004-0000-0000-00005D070000}"/>
    <hyperlink ref="BI54" r:id="rId1887" xr:uid="{00000000-0004-0000-0000-00005E070000}"/>
    <hyperlink ref="BI55" r:id="rId1888" xr:uid="{00000000-0004-0000-0000-00005F070000}"/>
    <hyperlink ref="BI56" r:id="rId1889" xr:uid="{00000000-0004-0000-0000-000060070000}"/>
    <hyperlink ref="BI57" r:id="rId1890" xr:uid="{00000000-0004-0000-0000-000061070000}"/>
    <hyperlink ref="BI58" r:id="rId1891" xr:uid="{00000000-0004-0000-0000-000062070000}"/>
    <hyperlink ref="BI59" r:id="rId1892" xr:uid="{00000000-0004-0000-0000-000063070000}"/>
    <hyperlink ref="BI60" r:id="rId1893" xr:uid="{00000000-0004-0000-0000-000064070000}"/>
    <hyperlink ref="BI61" r:id="rId1894" xr:uid="{00000000-0004-0000-0000-000065070000}"/>
    <hyperlink ref="BI62" r:id="rId1895" xr:uid="{00000000-0004-0000-0000-000066070000}"/>
    <hyperlink ref="BI63" r:id="rId1896" xr:uid="{00000000-0004-0000-0000-000067070000}"/>
    <hyperlink ref="BI64" r:id="rId1897" xr:uid="{00000000-0004-0000-0000-000068070000}"/>
    <hyperlink ref="BI65" r:id="rId1898" xr:uid="{00000000-0004-0000-0000-000069070000}"/>
    <hyperlink ref="BI66" r:id="rId1899" xr:uid="{00000000-0004-0000-0000-00006A070000}"/>
    <hyperlink ref="BI67" r:id="rId1900" xr:uid="{00000000-0004-0000-0000-00006B070000}"/>
    <hyperlink ref="BI68" r:id="rId1901" xr:uid="{00000000-0004-0000-0000-00006C070000}"/>
    <hyperlink ref="BI69" r:id="rId1902" xr:uid="{00000000-0004-0000-0000-00006D070000}"/>
    <hyperlink ref="BI70" r:id="rId1903" xr:uid="{00000000-0004-0000-0000-00006E070000}"/>
    <hyperlink ref="BI71" r:id="rId1904" xr:uid="{00000000-0004-0000-0000-00006F070000}"/>
    <hyperlink ref="BI72" r:id="rId1905" xr:uid="{00000000-0004-0000-0000-000070070000}"/>
    <hyperlink ref="BI73" r:id="rId1906" xr:uid="{00000000-0004-0000-0000-000071070000}"/>
    <hyperlink ref="BI74" r:id="rId1907" xr:uid="{00000000-0004-0000-0000-000072070000}"/>
    <hyperlink ref="BI75" r:id="rId1908" xr:uid="{00000000-0004-0000-0000-000073070000}"/>
    <hyperlink ref="BI76" r:id="rId1909" xr:uid="{00000000-0004-0000-0000-000074070000}"/>
    <hyperlink ref="BI77" r:id="rId1910" xr:uid="{00000000-0004-0000-0000-000075070000}"/>
    <hyperlink ref="BI78" r:id="rId1911" xr:uid="{00000000-0004-0000-0000-000076070000}"/>
    <hyperlink ref="BI79" r:id="rId1912" xr:uid="{00000000-0004-0000-0000-000077070000}"/>
    <hyperlink ref="BI80" r:id="rId1913" xr:uid="{00000000-0004-0000-0000-000078070000}"/>
    <hyperlink ref="BI81" r:id="rId1914" xr:uid="{00000000-0004-0000-0000-000079070000}"/>
    <hyperlink ref="BI82" r:id="rId1915" xr:uid="{00000000-0004-0000-0000-00007A070000}"/>
    <hyperlink ref="BI83" r:id="rId1916" xr:uid="{00000000-0004-0000-0000-00007B070000}"/>
    <hyperlink ref="BI84" r:id="rId1917" xr:uid="{00000000-0004-0000-0000-00007C070000}"/>
    <hyperlink ref="BI85" r:id="rId1918" xr:uid="{00000000-0004-0000-0000-00007D070000}"/>
    <hyperlink ref="BI86" r:id="rId1919" xr:uid="{00000000-0004-0000-0000-00007E070000}"/>
    <hyperlink ref="BI87" r:id="rId1920" xr:uid="{00000000-0004-0000-0000-00007F070000}"/>
    <hyperlink ref="BI88" r:id="rId1921" xr:uid="{00000000-0004-0000-0000-000080070000}"/>
    <hyperlink ref="BI89" r:id="rId1922" xr:uid="{00000000-0004-0000-0000-000081070000}"/>
    <hyperlink ref="BI90" r:id="rId1923" xr:uid="{00000000-0004-0000-0000-000082070000}"/>
    <hyperlink ref="BI91" r:id="rId1924" xr:uid="{00000000-0004-0000-0000-000083070000}"/>
    <hyperlink ref="BI92" r:id="rId1925" xr:uid="{00000000-0004-0000-0000-000084070000}"/>
    <hyperlink ref="BI93" r:id="rId1926" xr:uid="{00000000-0004-0000-0000-000085070000}"/>
    <hyperlink ref="BI94" r:id="rId1927" xr:uid="{00000000-0004-0000-0000-000086070000}"/>
    <hyperlink ref="BI95" r:id="rId1928" xr:uid="{00000000-0004-0000-0000-000087070000}"/>
    <hyperlink ref="BI96" r:id="rId1929" xr:uid="{00000000-0004-0000-0000-000088070000}"/>
    <hyperlink ref="BI97" r:id="rId1930" xr:uid="{00000000-0004-0000-0000-000089070000}"/>
    <hyperlink ref="BI98" r:id="rId1931" xr:uid="{00000000-0004-0000-0000-00008A070000}"/>
    <hyperlink ref="BI99" r:id="rId1932" xr:uid="{00000000-0004-0000-0000-00008B070000}"/>
    <hyperlink ref="BI100" r:id="rId1933" xr:uid="{00000000-0004-0000-0000-00008C070000}"/>
    <hyperlink ref="BI101" r:id="rId1934" xr:uid="{00000000-0004-0000-0000-00008D070000}"/>
    <hyperlink ref="BI102" r:id="rId1935" xr:uid="{00000000-0004-0000-0000-00008E070000}"/>
    <hyperlink ref="BI103" r:id="rId1936" xr:uid="{00000000-0004-0000-0000-00008F070000}"/>
    <hyperlink ref="BI104" r:id="rId1937" xr:uid="{00000000-0004-0000-0000-000090070000}"/>
    <hyperlink ref="BI105" r:id="rId1938" xr:uid="{00000000-0004-0000-0000-000091070000}"/>
    <hyperlink ref="BI106" r:id="rId1939" xr:uid="{00000000-0004-0000-0000-000092070000}"/>
    <hyperlink ref="BI107" r:id="rId1940" xr:uid="{00000000-0004-0000-0000-000093070000}"/>
    <hyperlink ref="BI108" r:id="rId1941" xr:uid="{00000000-0004-0000-0000-000094070000}"/>
    <hyperlink ref="BI109" r:id="rId1942" xr:uid="{00000000-0004-0000-0000-000095070000}"/>
    <hyperlink ref="BI110" r:id="rId1943" xr:uid="{00000000-0004-0000-0000-000096070000}"/>
    <hyperlink ref="BI111" r:id="rId1944" xr:uid="{00000000-0004-0000-0000-000097070000}"/>
    <hyperlink ref="BI112" r:id="rId1945" xr:uid="{00000000-0004-0000-0000-000098070000}"/>
    <hyperlink ref="BI113" r:id="rId1946" xr:uid="{00000000-0004-0000-0000-000099070000}"/>
    <hyperlink ref="BI114" r:id="rId1947" xr:uid="{00000000-0004-0000-0000-00009A070000}"/>
    <hyperlink ref="BI115" r:id="rId1948" xr:uid="{00000000-0004-0000-0000-00009B070000}"/>
    <hyperlink ref="BI116" r:id="rId1949" xr:uid="{00000000-0004-0000-0000-00009C070000}"/>
    <hyperlink ref="BI117" r:id="rId1950" xr:uid="{00000000-0004-0000-0000-00009D070000}"/>
    <hyperlink ref="BI118" r:id="rId1951" xr:uid="{00000000-0004-0000-0000-00009E070000}"/>
    <hyperlink ref="BI119" r:id="rId1952" xr:uid="{00000000-0004-0000-0000-00009F070000}"/>
    <hyperlink ref="BI120" r:id="rId1953" xr:uid="{00000000-0004-0000-0000-0000A0070000}"/>
    <hyperlink ref="BI121" r:id="rId1954" xr:uid="{00000000-0004-0000-0000-0000A1070000}"/>
    <hyperlink ref="BI122" r:id="rId1955" xr:uid="{00000000-0004-0000-0000-0000A2070000}"/>
    <hyperlink ref="BI123" r:id="rId1956" xr:uid="{00000000-0004-0000-0000-0000A3070000}"/>
    <hyperlink ref="BI124" r:id="rId1957" xr:uid="{00000000-0004-0000-0000-0000A4070000}"/>
    <hyperlink ref="BI125" r:id="rId1958" xr:uid="{00000000-0004-0000-0000-0000A5070000}"/>
    <hyperlink ref="BI126" r:id="rId1959" xr:uid="{00000000-0004-0000-0000-0000A6070000}"/>
    <hyperlink ref="BI127" r:id="rId1960" xr:uid="{00000000-0004-0000-0000-0000A7070000}"/>
    <hyperlink ref="BI128" r:id="rId1961" xr:uid="{00000000-0004-0000-0000-0000A8070000}"/>
    <hyperlink ref="BI129" r:id="rId1962" xr:uid="{00000000-0004-0000-0000-0000A9070000}"/>
    <hyperlink ref="BI130" r:id="rId1963" xr:uid="{00000000-0004-0000-0000-0000AA070000}"/>
    <hyperlink ref="BI131" r:id="rId1964" xr:uid="{00000000-0004-0000-0000-0000AB070000}"/>
    <hyperlink ref="BI132" r:id="rId1965" xr:uid="{00000000-0004-0000-0000-0000AC070000}"/>
    <hyperlink ref="BI133" r:id="rId1966" xr:uid="{00000000-0004-0000-0000-0000AD070000}"/>
    <hyperlink ref="BI134" r:id="rId1967" xr:uid="{00000000-0004-0000-0000-0000AE070000}"/>
    <hyperlink ref="BI135" r:id="rId1968" xr:uid="{00000000-0004-0000-0000-0000AF07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27"/>
  <sheetViews>
    <sheetView workbookViewId="0"/>
  </sheetViews>
  <sheetFormatPr defaultRowHeight="14.5" x14ac:dyDescent="0.35"/>
  <cols>
    <col min="1" max="1" width="23.54296875" bestFit="1" customWidth="1"/>
    <col min="2" max="2" width="20" bestFit="1" customWidth="1"/>
    <col min="3" max="3" width="5.08984375" bestFit="1" customWidth="1"/>
    <col min="4" max="4" width="7.453125" bestFit="1" customWidth="1"/>
    <col min="5" max="5" width="19.1796875" bestFit="1" customWidth="1"/>
    <col min="6" max="6" width="22.7265625" bestFit="1" customWidth="1"/>
    <col min="7" max="7" width="7.54296875" bestFit="1" customWidth="1"/>
    <col min="8" max="8" width="20.26953125" bestFit="1" customWidth="1"/>
    <col min="9" max="10" width="3.26953125" bestFit="1" customWidth="1"/>
    <col min="11" max="11" width="3.36328125" bestFit="1" customWidth="1"/>
    <col min="12" max="12" width="5.7265625" bestFit="1" customWidth="1"/>
  </cols>
  <sheetData>
    <row r="2" spans="1:12" x14ac:dyDescent="0.35">
      <c r="A2" s="354" t="s">
        <v>1233</v>
      </c>
    </row>
    <row r="3" spans="1:12" x14ac:dyDescent="0.35">
      <c r="A3" s="355" t="s">
        <v>26</v>
      </c>
      <c r="B3" s="566" t="s">
        <v>1234</v>
      </c>
      <c r="C3" s="566" t="s">
        <v>30</v>
      </c>
      <c r="D3" s="566" t="s">
        <v>30</v>
      </c>
      <c r="E3" s="566" t="s">
        <v>30</v>
      </c>
      <c r="F3" s="566" t="s">
        <v>30</v>
      </c>
      <c r="G3" s="566" t="s">
        <v>30</v>
      </c>
      <c r="H3" s="566" t="s">
        <v>30</v>
      </c>
      <c r="I3" s="566" t="s">
        <v>30</v>
      </c>
      <c r="J3" s="566" t="s">
        <v>30</v>
      </c>
      <c r="K3" s="566" t="s">
        <v>30</v>
      </c>
      <c r="L3" s="566" t="s">
        <v>30</v>
      </c>
    </row>
    <row r="4" spans="1:12" x14ac:dyDescent="0.35">
      <c r="A4" s="356" t="s">
        <v>25</v>
      </c>
      <c r="B4" s="567" t="s">
        <v>1235</v>
      </c>
      <c r="C4" s="567" t="s">
        <v>30</v>
      </c>
      <c r="D4" s="567" t="s">
        <v>30</v>
      </c>
      <c r="E4" s="567" t="s">
        <v>30</v>
      </c>
      <c r="F4" s="567" t="s">
        <v>30</v>
      </c>
      <c r="G4" s="567" t="s">
        <v>30</v>
      </c>
      <c r="H4" s="567" t="s">
        <v>30</v>
      </c>
      <c r="I4" s="567" t="s">
        <v>30</v>
      </c>
      <c r="J4" s="567" t="s">
        <v>30</v>
      </c>
      <c r="K4" s="567" t="s">
        <v>30</v>
      </c>
      <c r="L4" s="567" t="s">
        <v>30</v>
      </c>
    </row>
    <row r="5" spans="1:12" x14ac:dyDescent="0.35">
      <c r="A5" s="357" t="s">
        <v>1236</v>
      </c>
      <c r="B5" s="566" t="s">
        <v>1237</v>
      </c>
      <c r="C5" s="566" t="s">
        <v>30</v>
      </c>
      <c r="D5" s="566" t="s">
        <v>30</v>
      </c>
      <c r="E5" s="566" t="s">
        <v>30</v>
      </c>
      <c r="F5" s="566" t="s">
        <v>30</v>
      </c>
      <c r="G5" s="566" t="s">
        <v>30</v>
      </c>
      <c r="H5" s="566" t="s">
        <v>30</v>
      </c>
      <c r="I5" s="566" t="s">
        <v>30</v>
      </c>
      <c r="J5" s="566" t="s">
        <v>30</v>
      </c>
      <c r="K5" s="566" t="s">
        <v>30</v>
      </c>
      <c r="L5" s="566" t="s">
        <v>30</v>
      </c>
    </row>
    <row r="6" spans="1:12" x14ac:dyDescent="0.35">
      <c r="A6" s="358" t="s">
        <v>1238</v>
      </c>
      <c r="B6" s="567" t="s">
        <v>1239</v>
      </c>
      <c r="C6" s="567" t="s">
        <v>30</v>
      </c>
      <c r="D6" s="567" t="s">
        <v>30</v>
      </c>
      <c r="E6" s="567" t="s">
        <v>30</v>
      </c>
      <c r="F6" s="567" t="s">
        <v>30</v>
      </c>
      <c r="G6" s="567" t="s">
        <v>30</v>
      </c>
      <c r="H6" s="567" t="s">
        <v>30</v>
      </c>
      <c r="I6" s="567" t="s">
        <v>30</v>
      </c>
      <c r="J6" s="567" t="s">
        <v>30</v>
      </c>
      <c r="K6" s="567" t="s">
        <v>30</v>
      </c>
      <c r="L6" s="567" t="s">
        <v>30</v>
      </c>
    </row>
    <row r="7" spans="1:12" x14ac:dyDescent="0.35">
      <c r="A7" s="359" t="s">
        <v>1240</v>
      </c>
      <c r="B7" s="566" t="s">
        <v>1241</v>
      </c>
      <c r="C7" s="566" t="s">
        <v>30</v>
      </c>
      <c r="D7" s="566" t="s">
        <v>30</v>
      </c>
      <c r="E7" s="566" t="s">
        <v>30</v>
      </c>
      <c r="F7" s="566" t="s">
        <v>30</v>
      </c>
      <c r="G7" s="566" t="s">
        <v>30</v>
      </c>
      <c r="H7" s="566" t="s">
        <v>30</v>
      </c>
      <c r="I7" s="566" t="s">
        <v>30</v>
      </c>
      <c r="J7" s="566" t="s">
        <v>30</v>
      </c>
      <c r="K7" s="566" t="s">
        <v>30</v>
      </c>
      <c r="L7" s="566" t="s">
        <v>30</v>
      </c>
    </row>
    <row r="8" spans="1:12" x14ac:dyDescent="0.35">
      <c r="A8" s="360" t="s">
        <v>1242</v>
      </c>
      <c r="B8" s="567" t="s">
        <v>1243</v>
      </c>
      <c r="C8" s="567" t="s">
        <v>30</v>
      </c>
      <c r="D8" s="567" t="s">
        <v>30</v>
      </c>
      <c r="E8" s="567" t="s">
        <v>30</v>
      </c>
      <c r="F8" s="567" t="s">
        <v>30</v>
      </c>
      <c r="G8" s="567" t="s">
        <v>30</v>
      </c>
      <c r="H8" s="567" t="s">
        <v>30</v>
      </c>
      <c r="I8" s="567" t="s">
        <v>30</v>
      </c>
      <c r="J8" s="567" t="s">
        <v>30</v>
      </c>
      <c r="K8" s="567" t="s">
        <v>30</v>
      </c>
      <c r="L8" s="567" t="s">
        <v>30</v>
      </c>
    </row>
    <row r="9" spans="1:12" x14ac:dyDescent="0.35">
      <c r="A9" s="361" t="s">
        <v>1244</v>
      </c>
      <c r="B9" s="566" t="s">
        <v>1245</v>
      </c>
      <c r="C9" s="566" t="s">
        <v>30</v>
      </c>
      <c r="D9" s="566" t="s">
        <v>30</v>
      </c>
      <c r="E9" s="566" t="s">
        <v>30</v>
      </c>
      <c r="F9" s="566" t="s">
        <v>30</v>
      </c>
      <c r="G9" s="566" t="s">
        <v>30</v>
      </c>
      <c r="H9" s="566" t="s">
        <v>30</v>
      </c>
      <c r="I9" s="566" t="s">
        <v>30</v>
      </c>
      <c r="J9" s="566" t="s">
        <v>30</v>
      </c>
      <c r="K9" s="566" t="s">
        <v>30</v>
      </c>
      <c r="L9" s="566" t="s">
        <v>30</v>
      </c>
    </row>
    <row r="11" spans="1:12" x14ac:dyDescent="0.35">
      <c r="A11" s="362" t="s">
        <v>1246</v>
      </c>
      <c r="B11" s="363" t="s">
        <v>26</v>
      </c>
      <c r="C11" s="364" t="s">
        <v>25</v>
      </c>
      <c r="D11" s="365" t="s">
        <v>1236</v>
      </c>
      <c r="E11" s="366" t="s">
        <v>1247</v>
      </c>
      <c r="F11" s="367" t="s">
        <v>1248</v>
      </c>
      <c r="G11" s="368" t="s">
        <v>1249</v>
      </c>
      <c r="H11" s="369" t="s">
        <v>1250</v>
      </c>
      <c r="I11" s="370" t="s">
        <v>16</v>
      </c>
      <c r="J11" s="371" t="s">
        <v>18</v>
      </c>
      <c r="K11" s="372" t="s">
        <v>19</v>
      </c>
      <c r="L11" s="373" t="s">
        <v>20</v>
      </c>
    </row>
    <row r="12" spans="1:12" x14ac:dyDescent="0.35">
      <c r="A12" s="374" t="s">
        <v>0</v>
      </c>
      <c r="B12" s="375">
        <f>'Raw Data'!C2+'Raw Data'!C4+'Raw Data'!C6</f>
        <v>95</v>
      </c>
      <c r="C12" s="376">
        <f>'Raw Data'!C2+'Raw Data'!C5+'Raw Data'!C6</f>
        <v>100</v>
      </c>
      <c r="D12" s="377">
        <f>'Raw Data'!C2</f>
        <v>73</v>
      </c>
      <c r="E12" s="378">
        <f t="shared" ref="E12:E27" si="0">IF(B12=0,0,D12/B12)</f>
        <v>0.76842105263157889</v>
      </c>
      <c r="F12" s="379">
        <f t="shared" ref="F12:F27" si="1">IF(C12=0,0,D12/C12)</f>
        <v>0.73</v>
      </c>
      <c r="G12" s="380">
        <f t="shared" ref="G12:G27" si="2">IF(C12=0,0,(B12-D12)/C12)</f>
        <v>0.22</v>
      </c>
      <c r="H12" s="381">
        <f t="shared" ref="H12:H27" si="3">IF(C12=0,0,(2*D12-B12)/C12)</f>
        <v>0.51</v>
      </c>
      <c r="I12" s="382">
        <f>'Raw Data'!C2</f>
        <v>73</v>
      </c>
      <c r="J12" s="383">
        <f>'Raw Data'!C4</f>
        <v>0</v>
      </c>
      <c r="K12" s="384">
        <f>'Raw Data'!C5</f>
        <v>5</v>
      </c>
      <c r="L12" s="385">
        <f>'Raw Data'!C6</f>
        <v>22</v>
      </c>
    </row>
    <row r="13" spans="1:12" x14ac:dyDescent="0.35">
      <c r="A13" s="386" t="s">
        <v>1</v>
      </c>
      <c r="B13" s="387">
        <f>'Raw Data'!G2+'Raw Data'!G4+'Raw Data'!G6</f>
        <v>62</v>
      </c>
      <c r="C13" s="388">
        <f>'Raw Data'!G2+'Raw Data'!G5+'Raw Data'!G6</f>
        <v>66</v>
      </c>
      <c r="D13" s="389">
        <f>'Raw Data'!G2</f>
        <v>58</v>
      </c>
      <c r="E13" s="390">
        <f t="shared" si="0"/>
        <v>0.93548387096774188</v>
      </c>
      <c r="F13" s="391">
        <f t="shared" si="1"/>
        <v>0.87878787878787878</v>
      </c>
      <c r="G13" s="392">
        <f t="shared" si="2"/>
        <v>6.0606060606060608E-2</v>
      </c>
      <c r="H13" s="393">
        <f t="shared" si="3"/>
        <v>0.81818181818181823</v>
      </c>
      <c r="I13" s="394">
        <f>'Raw Data'!G2</f>
        <v>58</v>
      </c>
      <c r="J13" s="395">
        <f>'Raw Data'!G4</f>
        <v>0</v>
      </c>
      <c r="K13" s="396">
        <f>'Raw Data'!G5</f>
        <v>4</v>
      </c>
      <c r="L13" s="397">
        <f>'Raw Data'!G6</f>
        <v>4</v>
      </c>
    </row>
    <row r="14" spans="1:12" x14ac:dyDescent="0.35">
      <c r="A14" s="398" t="s">
        <v>2</v>
      </c>
      <c r="B14" s="399">
        <f>'Raw Data'!K2+'Raw Data'!K4+'Raw Data'!K6</f>
        <v>66</v>
      </c>
      <c r="C14" s="400">
        <f>'Raw Data'!K2+'Raw Data'!K5+'Raw Data'!K6</f>
        <v>66</v>
      </c>
      <c r="D14" s="401">
        <f>'Raw Data'!K2</f>
        <v>62</v>
      </c>
      <c r="E14" s="402">
        <f t="shared" si="0"/>
        <v>0.93939393939393945</v>
      </c>
      <c r="F14" s="403">
        <f t="shared" si="1"/>
        <v>0.93939393939393945</v>
      </c>
      <c r="G14" s="404">
        <f t="shared" si="2"/>
        <v>6.0606060606060608E-2</v>
      </c>
      <c r="H14" s="405">
        <f t="shared" si="3"/>
        <v>0.87878787878787878</v>
      </c>
      <c r="I14" s="406">
        <f>'Raw Data'!K2</f>
        <v>62</v>
      </c>
      <c r="J14" s="407">
        <f>'Raw Data'!K4</f>
        <v>1</v>
      </c>
      <c r="K14" s="408">
        <f>'Raw Data'!K5</f>
        <v>1</v>
      </c>
      <c r="L14" s="409">
        <f>'Raw Data'!K6</f>
        <v>3</v>
      </c>
    </row>
    <row r="15" spans="1:12" x14ac:dyDescent="0.35">
      <c r="A15" s="410" t="s">
        <v>3</v>
      </c>
      <c r="B15" s="411">
        <f>'Raw Data'!O2+'Raw Data'!O4+'Raw Data'!O6</f>
        <v>69</v>
      </c>
      <c r="C15" s="412">
        <f>'Raw Data'!O2+'Raw Data'!O5+'Raw Data'!O6</f>
        <v>52</v>
      </c>
      <c r="D15" s="413">
        <f>'Raw Data'!O2</f>
        <v>22</v>
      </c>
      <c r="E15" s="414">
        <f t="shared" si="0"/>
        <v>0.3188405797101449</v>
      </c>
      <c r="F15" s="415">
        <f t="shared" si="1"/>
        <v>0.42307692307692307</v>
      </c>
      <c r="G15" s="416">
        <f t="shared" si="2"/>
        <v>0.90384615384615385</v>
      </c>
      <c r="H15" s="417">
        <f t="shared" si="3"/>
        <v>-0.48076923076923078</v>
      </c>
      <c r="I15" s="418">
        <f>'Raw Data'!O2</f>
        <v>22</v>
      </c>
      <c r="J15" s="419">
        <f>'Raw Data'!O4</f>
        <v>20</v>
      </c>
      <c r="K15" s="420">
        <f>'Raw Data'!O5</f>
        <v>3</v>
      </c>
      <c r="L15" s="421">
        <f>'Raw Data'!O6</f>
        <v>27</v>
      </c>
    </row>
    <row r="16" spans="1:12" x14ac:dyDescent="0.35">
      <c r="A16" s="422" t="s">
        <v>4</v>
      </c>
      <c r="B16" s="423">
        <f>'Raw Data'!S2+'Raw Data'!S4+'Raw Data'!S6</f>
        <v>112</v>
      </c>
      <c r="C16" s="424">
        <f>'Raw Data'!S2+'Raw Data'!S5+'Raw Data'!S6</f>
        <v>123</v>
      </c>
      <c r="D16" s="425">
        <f>'Raw Data'!S2</f>
        <v>101</v>
      </c>
      <c r="E16" s="426">
        <f t="shared" si="0"/>
        <v>0.9017857142857143</v>
      </c>
      <c r="F16" s="427">
        <f t="shared" si="1"/>
        <v>0.82113821138211385</v>
      </c>
      <c r="G16" s="428">
        <f t="shared" si="2"/>
        <v>8.943089430894309E-2</v>
      </c>
      <c r="H16" s="429">
        <f t="shared" si="3"/>
        <v>0.73170731707317072</v>
      </c>
      <c r="I16" s="430">
        <f>'Raw Data'!S2</f>
        <v>101</v>
      </c>
      <c r="J16" s="431">
        <f>'Raw Data'!S4</f>
        <v>0</v>
      </c>
      <c r="K16" s="432">
        <f>'Raw Data'!S5</f>
        <v>11</v>
      </c>
      <c r="L16" s="433">
        <f>'Raw Data'!S6</f>
        <v>11</v>
      </c>
    </row>
    <row r="17" spans="1:12" x14ac:dyDescent="0.35">
      <c r="A17" s="434" t="s">
        <v>5</v>
      </c>
      <c r="B17" s="435">
        <f>'Raw Data'!W2+'Raw Data'!W4+'Raw Data'!W6</f>
        <v>119</v>
      </c>
      <c r="C17" s="436">
        <f>'Raw Data'!W2+'Raw Data'!W5+'Raw Data'!W6</f>
        <v>119</v>
      </c>
      <c r="D17" s="437">
        <f>'Raw Data'!W2</f>
        <v>117</v>
      </c>
      <c r="E17" s="438">
        <f t="shared" si="0"/>
        <v>0.98319327731092432</v>
      </c>
      <c r="F17" s="439">
        <f t="shared" si="1"/>
        <v>0.98319327731092432</v>
      </c>
      <c r="G17" s="440">
        <f t="shared" si="2"/>
        <v>1.680672268907563E-2</v>
      </c>
      <c r="H17" s="441">
        <f t="shared" si="3"/>
        <v>0.96638655462184875</v>
      </c>
      <c r="I17" s="442">
        <f>'Raw Data'!W2</f>
        <v>117</v>
      </c>
      <c r="J17" s="443">
        <f>'Raw Data'!W4</f>
        <v>0</v>
      </c>
      <c r="K17" s="444">
        <f>'Raw Data'!W5</f>
        <v>0</v>
      </c>
      <c r="L17" s="445">
        <f>'Raw Data'!W6</f>
        <v>2</v>
      </c>
    </row>
    <row r="18" spans="1:12" x14ac:dyDescent="0.35">
      <c r="A18" s="446" t="s">
        <v>6</v>
      </c>
      <c r="B18" s="447">
        <f>'Raw Data'!AA2+'Raw Data'!AA4+'Raw Data'!AA6</f>
        <v>0</v>
      </c>
      <c r="C18" s="448">
        <f>'Raw Data'!AA2+'Raw Data'!AA5+'Raw Data'!AA6</f>
        <v>19</v>
      </c>
      <c r="D18" s="449">
        <f>'Raw Data'!AA2</f>
        <v>0</v>
      </c>
      <c r="E18" s="450">
        <f t="shared" si="0"/>
        <v>0</v>
      </c>
      <c r="F18" s="451">
        <f t="shared" si="1"/>
        <v>0</v>
      </c>
      <c r="G18" s="452">
        <f t="shared" si="2"/>
        <v>0</v>
      </c>
      <c r="H18" s="453">
        <f t="shared" si="3"/>
        <v>0</v>
      </c>
      <c r="I18" s="454">
        <f>'Raw Data'!AA2</f>
        <v>0</v>
      </c>
      <c r="J18" s="455">
        <f>'Raw Data'!AA4</f>
        <v>0</v>
      </c>
      <c r="K18" s="456">
        <f>'Raw Data'!AA5</f>
        <v>19</v>
      </c>
      <c r="L18" s="457">
        <f>'Raw Data'!AA6</f>
        <v>0</v>
      </c>
    </row>
    <row r="19" spans="1:12" x14ac:dyDescent="0.35">
      <c r="A19" s="458" t="s">
        <v>7</v>
      </c>
      <c r="B19" s="459">
        <f>'Raw Data'!AE2+'Raw Data'!AE4+'Raw Data'!AE6</f>
        <v>83</v>
      </c>
      <c r="C19" s="460">
        <f>'Raw Data'!AE2+'Raw Data'!AE5+'Raw Data'!AE6</f>
        <v>49</v>
      </c>
      <c r="D19" s="461">
        <f>'Raw Data'!AE2</f>
        <v>0</v>
      </c>
      <c r="E19" s="462">
        <f t="shared" si="0"/>
        <v>0</v>
      </c>
      <c r="F19" s="463">
        <f t="shared" si="1"/>
        <v>0</v>
      </c>
      <c r="G19" s="464">
        <f t="shared" si="2"/>
        <v>1.6938775510204083</v>
      </c>
      <c r="H19" s="465">
        <f t="shared" si="3"/>
        <v>-1.6938775510204083</v>
      </c>
      <c r="I19" s="466">
        <f>'Raw Data'!AE2</f>
        <v>0</v>
      </c>
      <c r="J19" s="467">
        <f>'Raw Data'!AE4</f>
        <v>34</v>
      </c>
      <c r="K19" s="468">
        <f>'Raw Data'!AE5</f>
        <v>0</v>
      </c>
      <c r="L19" s="469">
        <f>'Raw Data'!AE6</f>
        <v>49</v>
      </c>
    </row>
    <row r="20" spans="1:12" x14ac:dyDescent="0.35">
      <c r="A20" s="470" t="s">
        <v>8</v>
      </c>
      <c r="B20" s="471">
        <f>'Raw Data'!AI2+'Raw Data'!AI4+'Raw Data'!AI6</f>
        <v>120</v>
      </c>
      <c r="C20" s="472">
        <f>'Raw Data'!AI2+'Raw Data'!AI5+'Raw Data'!AI6</f>
        <v>123</v>
      </c>
      <c r="D20" s="473">
        <f>'Raw Data'!AI2</f>
        <v>117</v>
      </c>
      <c r="E20" s="474">
        <f t="shared" si="0"/>
        <v>0.97499999999999998</v>
      </c>
      <c r="F20" s="475">
        <f t="shared" si="1"/>
        <v>0.95121951219512191</v>
      </c>
      <c r="G20" s="476">
        <f t="shared" si="2"/>
        <v>2.4390243902439025E-2</v>
      </c>
      <c r="H20" s="477">
        <f t="shared" si="3"/>
        <v>0.92682926829268297</v>
      </c>
      <c r="I20" s="478">
        <f>'Raw Data'!AI2</f>
        <v>117</v>
      </c>
      <c r="J20" s="479">
        <f>'Raw Data'!AI4</f>
        <v>0</v>
      </c>
      <c r="K20" s="480">
        <f>'Raw Data'!AI5</f>
        <v>3</v>
      </c>
      <c r="L20" s="481">
        <f>'Raw Data'!AI6</f>
        <v>3</v>
      </c>
    </row>
    <row r="21" spans="1:12" x14ac:dyDescent="0.35">
      <c r="A21" s="482" t="s">
        <v>9</v>
      </c>
      <c r="B21" s="483">
        <f>'Raw Data'!AM2+'Raw Data'!AM4+'Raw Data'!AM6</f>
        <v>52</v>
      </c>
      <c r="C21" s="484">
        <f>'Raw Data'!AM2+'Raw Data'!AM5+'Raw Data'!AM6</f>
        <v>51</v>
      </c>
      <c r="D21" s="485">
        <f>'Raw Data'!AM2</f>
        <v>0</v>
      </c>
      <c r="E21" s="486">
        <f t="shared" si="0"/>
        <v>0</v>
      </c>
      <c r="F21" s="487">
        <f t="shared" si="1"/>
        <v>0</v>
      </c>
      <c r="G21" s="488">
        <f t="shared" si="2"/>
        <v>1.0196078431372548</v>
      </c>
      <c r="H21" s="489">
        <f t="shared" si="3"/>
        <v>-1.0196078431372548</v>
      </c>
      <c r="I21" s="490">
        <f>'Raw Data'!AM2</f>
        <v>0</v>
      </c>
      <c r="J21" s="491">
        <f>'Raw Data'!AM4</f>
        <v>1</v>
      </c>
      <c r="K21" s="492">
        <f>'Raw Data'!AM5</f>
        <v>0</v>
      </c>
      <c r="L21" s="493">
        <f>'Raw Data'!AM6</f>
        <v>51</v>
      </c>
    </row>
    <row r="22" spans="1:12" x14ac:dyDescent="0.35">
      <c r="A22" s="494" t="s">
        <v>10</v>
      </c>
      <c r="B22" s="495">
        <f>'Raw Data'!AQ2+'Raw Data'!AQ4+'Raw Data'!AQ6</f>
        <v>117</v>
      </c>
      <c r="C22" s="496">
        <f>'Raw Data'!AQ2+'Raw Data'!AQ5+'Raw Data'!AQ6</f>
        <v>103</v>
      </c>
      <c r="D22" s="497">
        <f>'Raw Data'!AQ2</f>
        <v>2</v>
      </c>
      <c r="E22" s="498">
        <f t="shared" si="0"/>
        <v>1.7094017094017096E-2</v>
      </c>
      <c r="F22" s="499">
        <f t="shared" si="1"/>
        <v>1.9417475728155338E-2</v>
      </c>
      <c r="G22" s="500">
        <f t="shared" si="2"/>
        <v>1.116504854368932</v>
      </c>
      <c r="H22" s="501">
        <f t="shared" si="3"/>
        <v>-1.0970873786407767</v>
      </c>
      <c r="I22" s="502">
        <f>'Raw Data'!AQ2</f>
        <v>2</v>
      </c>
      <c r="J22" s="503">
        <f>'Raw Data'!AQ4</f>
        <v>14</v>
      </c>
      <c r="K22" s="504">
        <f>'Raw Data'!AQ5</f>
        <v>0</v>
      </c>
      <c r="L22" s="505">
        <f>'Raw Data'!AQ6</f>
        <v>101</v>
      </c>
    </row>
    <row r="23" spans="1:12" x14ac:dyDescent="0.35">
      <c r="A23" s="506" t="s">
        <v>11</v>
      </c>
      <c r="B23" s="507">
        <f>'Raw Data'!AU2+'Raw Data'!AU4+'Raw Data'!AU6</f>
        <v>123</v>
      </c>
      <c r="C23" s="508">
        <f>'Raw Data'!AU2+'Raw Data'!AU5+'Raw Data'!AU6</f>
        <v>123</v>
      </c>
      <c r="D23" s="509">
        <f>'Raw Data'!AU2</f>
        <v>123</v>
      </c>
      <c r="E23" s="510">
        <f t="shared" si="0"/>
        <v>1</v>
      </c>
      <c r="F23" s="511">
        <f t="shared" si="1"/>
        <v>1</v>
      </c>
      <c r="G23" s="512">
        <f t="shared" si="2"/>
        <v>0</v>
      </c>
      <c r="H23" s="513">
        <f t="shared" si="3"/>
        <v>1</v>
      </c>
      <c r="I23" s="514">
        <f>'Raw Data'!AU2</f>
        <v>123</v>
      </c>
      <c r="J23" s="515">
        <f>'Raw Data'!AU4</f>
        <v>0</v>
      </c>
      <c r="K23" s="516">
        <f>'Raw Data'!AU5</f>
        <v>0</v>
      </c>
      <c r="L23" s="517">
        <f>'Raw Data'!AU6</f>
        <v>0</v>
      </c>
    </row>
    <row r="24" spans="1:12" x14ac:dyDescent="0.35">
      <c r="A24" s="518" t="s">
        <v>12</v>
      </c>
      <c r="B24" s="519">
        <f>'Raw Data'!AY2+'Raw Data'!AY4+'Raw Data'!AY6</f>
        <v>116</v>
      </c>
      <c r="C24" s="520">
        <f>'Raw Data'!AY2+'Raw Data'!AY5+'Raw Data'!AY6</f>
        <v>120</v>
      </c>
      <c r="D24" s="521">
        <f>'Raw Data'!AY2</f>
        <v>108</v>
      </c>
      <c r="E24" s="522">
        <f t="shared" si="0"/>
        <v>0.93103448275862066</v>
      </c>
      <c r="F24" s="523">
        <f t="shared" si="1"/>
        <v>0.9</v>
      </c>
      <c r="G24" s="524">
        <f t="shared" si="2"/>
        <v>6.6666666666666666E-2</v>
      </c>
      <c r="H24" s="525">
        <f t="shared" si="3"/>
        <v>0.83333333333333337</v>
      </c>
      <c r="I24" s="526">
        <f>'Raw Data'!AY2</f>
        <v>108</v>
      </c>
      <c r="J24" s="527">
        <f>'Raw Data'!AY4</f>
        <v>1</v>
      </c>
      <c r="K24" s="528">
        <f>'Raw Data'!AY5</f>
        <v>5</v>
      </c>
      <c r="L24" s="529">
        <f>'Raw Data'!AY6</f>
        <v>7</v>
      </c>
    </row>
    <row r="25" spans="1:12" x14ac:dyDescent="0.35">
      <c r="A25" s="530" t="s">
        <v>13</v>
      </c>
      <c r="B25" s="531">
        <f>'Raw Data'!BC2+'Raw Data'!BC4+'Raw Data'!BC6</f>
        <v>108</v>
      </c>
      <c r="C25" s="532">
        <f>'Raw Data'!BC2+'Raw Data'!BC5+'Raw Data'!BC6</f>
        <v>123</v>
      </c>
      <c r="D25" s="533">
        <f>'Raw Data'!BC2</f>
        <v>91</v>
      </c>
      <c r="E25" s="534">
        <f t="shared" si="0"/>
        <v>0.84259259259259256</v>
      </c>
      <c r="F25" s="535">
        <f t="shared" si="1"/>
        <v>0.73983739837398377</v>
      </c>
      <c r="G25" s="536">
        <f t="shared" si="2"/>
        <v>0.13821138211382114</v>
      </c>
      <c r="H25" s="537">
        <f t="shared" si="3"/>
        <v>0.60162601626016265</v>
      </c>
      <c r="I25" s="538">
        <f>'Raw Data'!BC2</f>
        <v>91</v>
      </c>
      <c r="J25" s="539">
        <f>'Raw Data'!BC4</f>
        <v>0</v>
      </c>
      <c r="K25" s="540">
        <f>'Raw Data'!BC5</f>
        <v>15</v>
      </c>
      <c r="L25" s="541">
        <f>'Raw Data'!BC6</f>
        <v>17</v>
      </c>
    </row>
    <row r="26" spans="1:12" x14ac:dyDescent="0.35">
      <c r="A26" s="542" t="s">
        <v>14</v>
      </c>
      <c r="B26" s="543">
        <f>'Raw Data'!BG2+'Raw Data'!BG4+'Raw Data'!BG6</f>
        <v>122</v>
      </c>
      <c r="C26" s="544">
        <f>'Raw Data'!BG2+'Raw Data'!BG5+'Raw Data'!BG6</f>
        <v>123</v>
      </c>
      <c r="D26" s="545">
        <f>'Raw Data'!BG2</f>
        <v>57</v>
      </c>
      <c r="E26" s="546">
        <f t="shared" si="0"/>
        <v>0.46721311475409838</v>
      </c>
      <c r="F26" s="547">
        <f t="shared" si="1"/>
        <v>0.46341463414634149</v>
      </c>
      <c r="G26" s="548">
        <f t="shared" si="2"/>
        <v>0.52845528455284552</v>
      </c>
      <c r="H26" s="549">
        <f t="shared" si="3"/>
        <v>-6.5040650406504072E-2</v>
      </c>
      <c r="I26" s="550">
        <f>'Raw Data'!BG2</f>
        <v>57</v>
      </c>
      <c r="J26" s="551">
        <f>'Raw Data'!BG4</f>
        <v>0</v>
      </c>
      <c r="K26" s="552">
        <f>'Raw Data'!BG5</f>
        <v>1</v>
      </c>
      <c r="L26" s="553">
        <f>'Raw Data'!BG6</f>
        <v>65</v>
      </c>
    </row>
    <row r="27" spans="1:12" x14ac:dyDescent="0.35">
      <c r="A27" s="554" t="s">
        <v>15</v>
      </c>
      <c r="B27" s="555">
        <f>'Raw Data'!BK2+'Raw Data'!BK4+'Raw Data'!BK6</f>
        <v>109</v>
      </c>
      <c r="C27" s="556">
        <f>'Raw Data'!BK2+'Raw Data'!BK5+'Raw Data'!BK6</f>
        <v>120</v>
      </c>
      <c r="D27" s="557">
        <f>'Raw Data'!BK2</f>
        <v>105</v>
      </c>
      <c r="E27" s="558">
        <f t="shared" si="0"/>
        <v>0.96330275229357798</v>
      </c>
      <c r="F27" s="559">
        <f t="shared" si="1"/>
        <v>0.875</v>
      </c>
      <c r="G27" s="560">
        <f t="shared" si="2"/>
        <v>3.3333333333333333E-2</v>
      </c>
      <c r="H27" s="561">
        <f t="shared" si="3"/>
        <v>0.84166666666666667</v>
      </c>
      <c r="I27" s="562">
        <f>'Raw Data'!BK2</f>
        <v>105</v>
      </c>
      <c r="J27" s="563">
        <f>'Raw Data'!BK4</f>
        <v>0</v>
      </c>
      <c r="K27" s="564">
        <f>'Raw Data'!BK5</f>
        <v>11</v>
      </c>
      <c r="L27" s="565">
        <f>'Raw Data'!BK6</f>
        <v>4</v>
      </c>
    </row>
  </sheetData>
  <mergeCells count="7">
    <mergeCell ref="B8:L8"/>
    <mergeCell ref="B9:L9"/>
    <mergeCell ref="B3:L3"/>
    <mergeCell ref="B4:L4"/>
    <mergeCell ref="B5:L5"/>
    <mergeCell ref="B6:L6"/>
    <mergeCell ref="B7:L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Raw Data</vt:lpstr>
      <vt:lpstr>Deliverables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Dmitry Kukso</cp:lastModifiedBy>
  <dcterms:created xsi:type="dcterms:W3CDTF">2019-02-25T15:36:59Z</dcterms:created>
  <dcterms:modified xsi:type="dcterms:W3CDTF">2019-02-25T15:38:20Z</dcterms:modified>
</cp:coreProperties>
</file>