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dkukso\Desktop\Statistics\"/>
    </mc:Choice>
  </mc:AlternateContent>
  <xr:revisionPtr revIDLastSave="0" documentId="8_{B0FFAC64-1FE2-48A7-B565-27C9AD363D5D}" xr6:coauthVersionLast="40" xr6:coauthVersionMax="40" xr10:uidLastSave="{00000000-0000-0000-0000-000000000000}"/>
  <bookViews>
    <workbookView xWindow="-110" yWindow="-110" windowWidth="19420" windowHeight="10420" xr2:uid="{00000000-000D-0000-FFFF-FFFF00000000}"/>
  </bookViews>
  <sheets>
    <sheet name="Raw Data" sheetId="2" r:id="rId1"/>
    <sheet name="Deliverables" sheetId="3" r:id="rId2"/>
    <sheet name="Improvements" sheetId="6" r:id="rId3"/>
  </sheets>
  <definedNames>
    <definedName name="_xlnm._FilterDatabase" localSheetId="0" hidden="1">'Raw Data'!$A$12:$BH$135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H135" i="2" l="1"/>
  <c r="BD135" i="2"/>
  <c r="AZ135" i="2"/>
  <c r="AV135" i="2"/>
  <c r="AR135" i="2"/>
  <c r="AN135" i="2"/>
  <c r="AJ135" i="2"/>
  <c r="AF135" i="2"/>
  <c r="AB135" i="2"/>
  <c r="X135" i="2"/>
  <c r="T135" i="2"/>
  <c r="P135" i="2"/>
  <c r="L135" i="2"/>
  <c r="H135" i="2"/>
  <c r="D135" i="2"/>
  <c r="BH134" i="2"/>
  <c r="BD134" i="2"/>
  <c r="AZ134" i="2"/>
  <c r="AV134" i="2"/>
  <c r="AR134" i="2"/>
  <c r="AN134" i="2"/>
  <c r="AJ134" i="2"/>
  <c r="AF134" i="2"/>
  <c r="AB134" i="2"/>
  <c r="X134" i="2"/>
  <c r="T134" i="2"/>
  <c r="P134" i="2"/>
  <c r="L134" i="2"/>
  <c r="H134" i="2"/>
  <c r="D134" i="2"/>
  <c r="BH133" i="2"/>
  <c r="BD133" i="2"/>
  <c r="AZ133" i="2"/>
  <c r="AV133" i="2"/>
  <c r="AR133" i="2"/>
  <c r="AN133" i="2"/>
  <c r="AJ133" i="2"/>
  <c r="AF133" i="2"/>
  <c r="AB133" i="2"/>
  <c r="X133" i="2"/>
  <c r="T133" i="2"/>
  <c r="P133" i="2"/>
  <c r="L133" i="2"/>
  <c r="H133" i="2"/>
  <c r="D133" i="2"/>
  <c r="BH132" i="2"/>
  <c r="BD132" i="2"/>
  <c r="AZ132" i="2"/>
  <c r="AV132" i="2"/>
  <c r="AR132" i="2"/>
  <c r="AN132" i="2"/>
  <c r="AJ132" i="2"/>
  <c r="AF132" i="2"/>
  <c r="AB132" i="2"/>
  <c r="X132" i="2"/>
  <c r="T132" i="2"/>
  <c r="P132" i="2"/>
  <c r="L132" i="2"/>
  <c r="H132" i="2"/>
  <c r="D132" i="2"/>
  <c r="BH131" i="2"/>
  <c r="BD131" i="2"/>
  <c r="AZ131" i="2"/>
  <c r="AV131" i="2"/>
  <c r="AR131" i="2"/>
  <c r="AN131" i="2"/>
  <c r="AJ131" i="2"/>
  <c r="AF131" i="2"/>
  <c r="AB131" i="2"/>
  <c r="X131" i="2"/>
  <c r="T131" i="2"/>
  <c r="P131" i="2"/>
  <c r="L131" i="2"/>
  <c r="H131" i="2"/>
  <c r="D131" i="2"/>
  <c r="BH130" i="2"/>
  <c r="BD130" i="2"/>
  <c r="AZ130" i="2"/>
  <c r="AV130" i="2"/>
  <c r="AR130" i="2"/>
  <c r="AN130" i="2"/>
  <c r="AJ130" i="2"/>
  <c r="AF130" i="2"/>
  <c r="AB130" i="2"/>
  <c r="X130" i="2"/>
  <c r="T130" i="2"/>
  <c r="P130" i="2"/>
  <c r="L130" i="2"/>
  <c r="H130" i="2"/>
  <c r="D130" i="2"/>
  <c r="BH129" i="2"/>
  <c r="BD129" i="2"/>
  <c r="AZ129" i="2"/>
  <c r="AV129" i="2"/>
  <c r="AR129" i="2"/>
  <c r="AN129" i="2"/>
  <c r="AJ129" i="2"/>
  <c r="AF129" i="2"/>
  <c r="AB129" i="2"/>
  <c r="X129" i="2"/>
  <c r="T129" i="2"/>
  <c r="P129" i="2"/>
  <c r="L129" i="2"/>
  <c r="H129" i="2"/>
  <c r="D129" i="2"/>
  <c r="BH128" i="2"/>
  <c r="BD128" i="2"/>
  <c r="AZ128" i="2"/>
  <c r="AV128" i="2"/>
  <c r="AR128" i="2"/>
  <c r="AN128" i="2"/>
  <c r="AJ128" i="2"/>
  <c r="AF128" i="2"/>
  <c r="AB128" i="2"/>
  <c r="X128" i="2"/>
  <c r="T128" i="2"/>
  <c r="P128" i="2"/>
  <c r="L128" i="2"/>
  <c r="H128" i="2"/>
  <c r="D128" i="2"/>
  <c r="BH127" i="2"/>
  <c r="BD127" i="2"/>
  <c r="AZ127" i="2"/>
  <c r="AV127" i="2"/>
  <c r="AR127" i="2"/>
  <c r="AN127" i="2"/>
  <c r="AJ127" i="2"/>
  <c r="AF127" i="2"/>
  <c r="AB127" i="2"/>
  <c r="X127" i="2"/>
  <c r="T127" i="2"/>
  <c r="P127" i="2"/>
  <c r="L127" i="2"/>
  <c r="H127" i="2"/>
  <c r="D127" i="2"/>
  <c r="BH126" i="2"/>
  <c r="BD126" i="2"/>
  <c r="AZ126" i="2"/>
  <c r="AV126" i="2"/>
  <c r="AR126" i="2"/>
  <c r="AN126" i="2"/>
  <c r="AJ126" i="2"/>
  <c r="AF126" i="2"/>
  <c r="AB126" i="2"/>
  <c r="X126" i="2"/>
  <c r="T126" i="2"/>
  <c r="P126" i="2"/>
  <c r="L126" i="2"/>
  <c r="H126" i="2"/>
  <c r="D126" i="2"/>
  <c r="BH125" i="2"/>
  <c r="BD125" i="2"/>
  <c r="AZ125" i="2"/>
  <c r="AV125" i="2"/>
  <c r="AR125" i="2"/>
  <c r="AN125" i="2"/>
  <c r="AJ125" i="2"/>
  <c r="AF125" i="2"/>
  <c r="AB125" i="2"/>
  <c r="X125" i="2"/>
  <c r="T125" i="2"/>
  <c r="P125" i="2"/>
  <c r="L125" i="2"/>
  <c r="H125" i="2"/>
  <c r="D125" i="2"/>
  <c r="BH124" i="2"/>
  <c r="BD124" i="2"/>
  <c r="AZ124" i="2"/>
  <c r="AV124" i="2"/>
  <c r="AR124" i="2"/>
  <c r="AN124" i="2"/>
  <c r="AJ124" i="2"/>
  <c r="AF124" i="2"/>
  <c r="AB124" i="2"/>
  <c r="X124" i="2"/>
  <c r="T124" i="2"/>
  <c r="P124" i="2"/>
  <c r="L124" i="2"/>
  <c r="H124" i="2"/>
  <c r="D124" i="2"/>
  <c r="BH123" i="2"/>
  <c r="BD123" i="2"/>
  <c r="AZ123" i="2"/>
  <c r="AV123" i="2"/>
  <c r="AR123" i="2"/>
  <c r="AN123" i="2"/>
  <c r="AJ123" i="2"/>
  <c r="AF123" i="2"/>
  <c r="AB123" i="2"/>
  <c r="X123" i="2"/>
  <c r="T123" i="2"/>
  <c r="P123" i="2"/>
  <c r="L123" i="2"/>
  <c r="H123" i="2"/>
  <c r="D123" i="2"/>
  <c r="BH122" i="2"/>
  <c r="BD122" i="2"/>
  <c r="AZ122" i="2"/>
  <c r="AV122" i="2"/>
  <c r="AR122" i="2"/>
  <c r="AN122" i="2"/>
  <c r="AJ122" i="2"/>
  <c r="AF122" i="2"/>
  <c r="AB122" i="2"/>
  <c r="X122" i="2"/>
  <c r="T122" i="2"/>
  <c r="P122" i="2"/>
  <c r="L122" i="2"/>
  <c r="H122" i="2"/>
  <c r="D122" i="2"/>
  <c r="BH121" i="2"/>
  <c r="BD121" i="2"/>
  <c r="AZ121" i="2"/>
  <c r="AV121" i="2"/>
  <c r="AR121" i="2"/>
  <c r="AN121" i="2"/>
  <c r="AJ121" i="2"/>
  <c r="AF121" i="2"/>
  <c r="AB121" i="2"/>
  <c r="X121" i="2"/>
  <c r="T121" i="2"/>
  <c r="P121" i="2"/>
  <c r="L121" i="2"/>
  <c r="H121" i="2"/>
  <c r="D121" i="2"/>
  <c r="BH120" i="2"/>
  <c r="BD120" i="2"/>
  <c r="AZ120" i="2"/>
  <c r="AV120" i="2"/>
  <c r="AR120" i="2"/>
  <c r="AN120" i="2"/>
  <c r="AJ120" i="2"/>
  <c r="AF120" i="2"/>
  <c r="AB120" i="2"/>
  <c r="X120" i="2"/>
  <c r="T120" i="2"/>
  <c r="P120" i="2"/>
  <c r="L120" i="2"/>
  <c r="H120" i="2"/>
  <c r="D120" i="2"/>
  <c r="BH119" i="2"/>
  <c r="BD119" i="2"/>
  <c r="AZ119" i="2"/>
  <c r="AV119" i="2"/>
  <c r="AR119" i="2"/>
  <c r="AN119" i="2"/>
  <c r="AJ119" i="2"/>
  <c r="AF119" i="2"/>
  <c r="AB119" i="2"/>
  <c r="X119" i="2"/>
  <c r="T119" i="2"/>
  <c r="P119" i="2"/>
  <c r="L119" i="2"/>
  <c r="H119" i="2"/>
  <c r="D119" i="2"/>
  <c r="BH118" i="2"/>
  <c r="BD118" i="2"/>
  <c r="AZ118" i="2"/>
  <c r="AV118" i="2"/>
  <c r="AR118" i="2"/>
  <c r="AN118" i="2"/>
  <c r="AJ118" i="2"/>
  <c r="AF118" i="2"/>
  <c r="AB118" i="2"/>
  <c r="X118" i="2"/>
  <c r="T118" i="2"/>
  <c r="P118" i="2"/>
  <c r="L118" i="2"/>
  <c r="H118" i="2"/>
  <c r="D118" i="2"/>
  <c r="BH117" i="2"/>
  <c r="BD117" i="2"/>
  <c r="AZ117" i="2"/>
  <c r="AV117" i="2"/>
  <c r="AR117" i="2"/>
  <c r="AN117" i="2"/>
  <c r="AJ117" i="2"/>
  <c r="AF117" i="2"/>
  <c r="AB117" i="2"/>
  <c r="X117" i="2"/>
  <c r="T117" i="2"/>
  <c r="P117" i="2"/>
  <c r="L117" i="2"/>
  <c r="H117" i="2"/>
  <c r="D117" i="2"/>
  <c r="BH116" i="2"/>
  <c r="BD116" i="2"/>
  <c r="AZ116" i="2"/>
  <c r="AV116" i="2"/>
  <c r="AR116" i="2"/>
  <c r="AN116" i="2"/>
  <c r="AJ116" i="2"/>
  <c r="AF116" i="2"/>
  <c r="AB116" i="2"/>
  <c r="X116" i="2"/>
  <c r="T116" i="2"/>
  <c r="P116" i="2"/>
  <c r="L116" i="2"/>
  <c r="H116" i="2"/>
  <c r="D116" i="2"/>
  <c r="BH115" i="2"/>
  <c r="BD115" i="2"/>
  <c r="AZ115" i="2"/>
  <c r="AV115" i="2"/>
  <c r="AR115" i="2"/>
  <c r="AN115" i="2"/>
  <c r="AJ115" i="2"/>
  <c r="AF115" i="2"/>
  <c r="AB115" i="2"/>
  <c r="X115" i="2"/>
  <c r="T115" i="2"/>
  <c r="P115" i="2"/>
  <c r="L115" i="2"/>
  <c r="H115" i="2"/>
  <c r="D115" i="2"/>
  <c r="BH114" i="2"/>
  <c r="BD114" i="2"/>
  <c r="AZ114" i="2"/>
  <c r="AV114" i="2"/>
  <c r="AR114" i="2"/>
  <c r="AN114" i="2"/>
  <c r="AJ114" i="2"/>
  <c r="AF114" i="2"/>
  <c r="AB114" i="2"/>
  <c r="X114" i="2"/>
  <c r="T114" i="2"/>
  <c r="P114" i="2"/>
  <c r="L114" i="2"/>
  <c r="H114" i="2"/>
  <c r="D114" i="2"/>
  <c r="BH113" i="2"/>
  <c r="BD113" i="2"/>
  <c r="AZ113" i="2"/>
  <c r="AV113" i="2"/>
  <c r="AR113" i="2"/>
  <c r="AN113" i="2"/>
  <c r="AJ113" i="2"/>
  <c r="AF113" i="2"/>
  <c r="AB113" i="2"/>
  <c r="X113" i="2"/>
  <c r="T113" i="2"/>
  <c r="P113" i="2"/>
  <c r="L113" i="2"/>
  <c r="H113" i="2"/>
  <c r="D113" i="2"/>
  <c r="BH112" i="2"/>
  <c r="BD112" i="2"/>
  <c r="AZ112" i="2"/>
  <c r="AV112" i="2"/>
  <c r="AR112" i="2"/>
  <c r="AN112" i="2"/>
  <c r="AJ112" i="2"/>
  <c r="AF112" i="2"/>
  <c r="AB112" i="2"/>
  <c r="X112" i="2"/>
  <c r="T112" i="2"/>
  <c r="P112" i="2"/>
  <c r="L112" i="2"/>
  <c r="H112" i="2"/>
  <c r="D112" i="2"/>
  <c r="BH111" i="2"/>
  <c r="BD111" i="2"/>
  <c r="AZ111" i="2"/>
  <c r="AV111" i="2"/>
  <c r="AR111" i="2"/>
  <c r="AN111" i="2"/>
  <c r="AJ111" i="2"/>
  <c r="AF111" i="2"/>
  <c r="AB111" i="2"/>
  <c r="X111" i="2"/>
  <c r="T111" i="2"/>
  <c r="P111" i="2"/>
  <c r="L111" i="2"/>
  <c r="H111" i="2"/>
  <c r="D111" i="2"/>
  <c r="BH110" i="2"/>
  <c r="BD110" i="2"/>
  <c r="AZ110" i="2"/>
  <c r="AV110" i="2"/>
  <c r="AR110" i="2"/>
  <c r="AN110" i="2"/>
  <c r="AJ110" i="2"/>
  <c r="AF110" i="2"/>
  <c r="AB110" i="2"/>
  <c r="X110" i="2"/>
  <c r="T110" i="2"/>
  <c r="P110" i="2"/>
  <c r="L110" i="2"/>
  <c r="H110" i="2"/>
  <c r="D110" i="2"/>
  <c r="BH109" i="2"/>
  <c r="BD109" i="2"/>
  <c r="AZ109" i="2"/>
  <c r="AV109" i="2"/>
  <c r="AR109" i="2"/>
  <c r="AN109" i="2"/>
  <c r="AJ109" i="2"/>
  <c r="AF109" i="2"/>
  <c r="AB109" i="2"/>
  <c r="X109" i="2"/>
  <c r="T109" i="2"/>
  <c r="P109" i="2"/>
  <c r="L109" i="2"/>
  <c r="H109" i="2"/>
  <c r="D109" i="2"/>
  <c r="BH108" i="2"/>
  <c r="BD108" i="2"/>
  <c r="AZ108" i="2"/>
  <c r="AV108" i="2"/>
  <c r="AR108" i="2"/>
  <c r="AN108" i="2"/>
  <c r="AJ108" i="2"/>
  <c r="AF108" i="2"/>
  <c r="AB108" i="2"/>
  <c r="X108" i="2"/>
  <c r="T108" i="2"/>
  <c r="P108" i="2"/>
  <c r="L108" i="2"/>
  <c r="H108" i="2"/>
  <c r="D108" i="2"/>
  <c r="BH107" i="2"/>
  <c r="BD107" i="2"/>
  <c r="AZ107" i="2"/>
  <c r="AV107" i="2"/>
  <c r="AR107" i="2"/>
  <c r="AN107" i="2"/>
  <c r="AJ107" i="2"/>
  <c r="AF107" i="2"/>
  <c r="AB107" i="2"/>
  <c r="X107" i="2"/>
  <c r="T107" i="2"/>
  <c r="P107" i="2"/>
  <c r="L107" i="2"/>
  <c r="H107" i="2"/>
  <c r="D107" i="2"/>
  <c r="BH106" i="2"/>
  <c r="BD106" i="2"/>
  <c r="AZ106" i="2"/>
  <c r="AV106" i="2"/>
  <c r="AR106" i="2"/>
  <c r="AN106" i="2"/>
  <c r="AJ106" i="2"/>
  <c r="AF106" i="2"/>
  <c r="AB106" i="2"/>
  <c r="X106" i="2"/>
  <c r="T106" i="2"/>
  <c r="P106" i="2"/>
  <c r="L106" i="2"/>
  <c r="H106" i="2"/>
  <c r="D106" i="2"/>
  <c r="BH105" i="2"/>
  <c r="BD105" i="2"/>
  <c r="AZ105" i="2"/>
  <c r="AV105" i="2"/>
  <c r="AR105" i="2"/>
  <c r="AN105" i="2"/>
  <c r="AJ105" i="2"/>
  <c r="AF105" i="2"/>
  <c r="AB105" i="2"/>
  <c r="X105" i="2"/>
  <c r="T105" i="2"/>
  <c r="P105" i="2"/>
  <c r="L105" i="2"/>
  <c r="H105" i="2"/>
  <c r="D105" i="2"/>
  <c r="BH104" i="2"/>
  <c r="BD104" i="2"/>
  <c r="AZ104" i="2"/>
  <c r="AV104" i="2"/>
  <c r="AR104" i="2"/>
  <c r="AN104" i="2"/>
  <c r="AJ104" i="2"/>
  <c r="AF104" i="2"/>
  <c r="AB104" i="2"/>
  <c r="X104" i="2"/>
  <c r="T104" i="2"/>
  <c r="P104" i="2"/>
  <c r="L104" i="2"/>
  <c r="H104" i="2"/>
  <c r="D104" i="2"/>
  <c r="BH103" i="2"/>
  <c r="BD103" i="2"/>
  <c r="AZ103" i="2"/>
  <c r="AV103" i="2"/>
  <c r="AR103" i="2"/>
  <c r="AN103" i="2"/>
  <c r="AJ103" i="2"/>
  <c r="AF103" i="2"/>
  <c r="AB103" i="2"/>
  <c r="X103" i="2"/>
  <c r="T103" i="2"/>
  <c r="P103" i="2"/>
  <c r="L103" i="2"/>
  <c r="H103" i="2"/>
  <c r="D103" i="2"/>
  <c r="BH102" i="2"/>
  <c r="BD102" i="2"/>
  <c r="AZ102" i="2"/>
  <c r="AV102" i="2"/>
  <c r="AR102" i="2"/>
  <c r="AN102" i="2"/>
  <c r="AJ102" i="2"/>
  <c r="AF102" i="2"/>
  <c r="AB102" i="2"/>
  <c r="X102" i="2"/>
  <c r="T102" i="2"/>
  <c r="P102" i="2"/>
  <c r="L102" i="2"/>
  <c r="H102" i="2"/>
  <c r="D102" i="2"/>
  <c r="BH101" i="2"/>
  <c r="BD101" i="2"/>
  <c r="AZ101" i="2"/>
  <c r="AV101" i="2"/>
  <c r="AR101" i="2"/>
  <c r="AN101" i="2"/>
  <c r="AJ101" i="2"/>
  <c r="AF101" i="2"/>
  <c r="AB101" i="2"/>
  <c r="X101" i="2"/>
  <c r="T101" i="2"/>
  <c r="P101" i="2"/>
  <c r="L101" i="2"/>
  <c r="H101" i="2"/>
  <c r="D101" i="2"/>
  <c r="BH100" i="2"/>
  <c r="BD100" i="2"/>
  <c r="AZ100" i="2"/>
  <c r="AV100" i="2"/>
  <c r="AR100" i="2"/>
  <c r="AN100" i="2"/>
  <c r="AJ100" i="2"/>
  <c r="AF100" i="2"/>
  <c r="AB100" i="2"/>
  <c r="X100" i="2"/>
  <c r="T100" i="2"/>
  <c r="P100" i="2"/>
  <c r="L100" i="2"/>
  <c r="H100" i="2"/>
  <c r="D100" i="2"/>
  <c r="BH99" i="2"/>
  <c r="BD99" i="2"/>
  <c r="AZ99" i="2"/>
  <c r="AV99" i="2"/>
  <c r="AR99" i="2"/>
  <c r="AN99" i="2"/>
  <c r="AJ99" i="2"/>
  <c r="AF99" i="2"/>
  <c r="AB99" i="2"/>
  <c r="X99" i="2"/>
  <c r="T99" i="2"/>
  <c r="P99" i="2"/>
  <c r="L99" i="2"/>
  <c r="H99" i="2"/>
  <c r="D99" i="2"/>
  <c r="BH98" i="2"/>
  <c r="BD98" i="2"/>
  <c r="AZ98" i="2"/>
  <c r="AV98" i="2"/>
  <c r="AR98" i="2"/>
  <c r="AN98" i="2"/>
  <c r="AJ98" i="2"/>
  <c r="AF98" i="2"/>
  <c r="AB98" i="2"/>
  <c r="X98" i="2"/>
  <c r="T98" i="2"/>
  <c r="P98" i="2"/>
  <c r="L98" i="2"/>
  <c r="H98" i="2"/>
  <c r="D98" i="2"/>
  <c r="BH97" i="2"/>
  <c r="BD97" i="2"/>
  <c r="AZ97" i="2"/>
  <c r="AV97" i="2"/>
  <c r="AR97" i="2"/>
  <c r="AN97" i="2"/>
  <c r="AJ97" i="2"/>
  <c r="AF97" i="2"/>
  <c r="AB97" i="2"/>
  <c r="X97" i="2"/>
  <c r="T97" i="2"/>
  <c r="P97" i="2"/>
  <c r="L97" i="2"/>
  <c r="H97" i="2"/>
  <c r="D97" i="2"/>
  <c r="BH96" i="2"/>
  <c r="BD96" i="2"/>
  <c r="AZ96" i="2"/>
  <c r="AV96" i="2"/>
  <c r="AR96" i="2"/>
  <c r="AN96" i="2"/>
  <c r="AJ96" i="2"/>
  <c r="AF96" i="2"/>
  <c r="AB96" i="2"/>
  <c r="X96" i="2"/>
  <c r="T96" i="2"/>
  <c r="P96" i="2"/>
  <c r="L96" i="2"/>
  <c r="H96" i="2"/>
  <c r="D96" i="2"/>
  <c r="BH95" i="2"/>
  <c r="BD95" i="2"/>
  <c r="AZ95" i="2"/>
  <c r="AV95" i="2"/>
  <c r="AR95" i="2"/>
  <c r="AN95" i="2"/>
  <c r="AJ95" i="2"/>
  <c r="AF95" i="2"/>
  <c r="AB95" i="2"/>
  <c r="X95" i="2"/>
  <c r="T95" i="2"/>
  <c r="P95" i="2"/>
  <c r="L95" i="2"/>
  <c r="H95" i="2"/>
  <c r="D95" i="2"/>
  <c r="BH94" i="2"/>
  <c r="BD94" i="2"/>
  <c r="AZ94" i="2"/>
  <c r="AV94" i="2"/>
  <c r="AR94" i="2"/>
  <c r="AN94" i="2"/>
  <c r="AJ94" i="2"/>
  <c r="AF94" i="2"/>
  <c r="AB94" i="2"/>
  <c r="X94" i="2"/>
  <c r="T94" i="2"/>
  <c r="P94" i="2"/>
  <c r="L94" i="2"/>
  <c r="H94" i="2"/>
  <c r="D94" i="2"/>
  <c r="BH93" i="2"/>
  <c r="BD93" i="2"/>
  <c r="AZ93" i="2"/>
  <c r="AV93" i="2"/>
  <c r="AR93" i="2"/>
  <c r="AN93" i="2"/>
  <c r="AJ93" i="2"/>
  <c r="AF93" i="2"/>
  <c r="AB93" i="2"/>
  <c r="X93" i="2"/>
  <c r="T93" i="2"/>
  <c r="P93" i="2"/>
  <c r="L93" i="2"/>
  <c r="H93" i="2"/>
  <c r="D93" i="2"/>
  <c r="BH92" i="2"/>
  <c r="BD92" i="2"/>
  <c r="AZ92" i="2"/>
  <c r="AV92" i="2"/>
  <c r="AR92" i="2"/>
  <c r="AN92" i="2"/>
  <c r="AJ92" i="2"/>
  <c r="AF92" i="2"/>
  <c r="AB92" i="2"/>
  <c r="X92" i="2"/>
  <c r="T92" i="2"/>
  <c r="P92" i="2"/>
  <c r="L92" i="2"/>
  <c r="H92" i="2"/>
  <c r="D92" i="2"/>
  <c r="BH91" i="2"/>
  <c r="BD91" i="2"/>
  <c r="AZ91" i="2"/>
  <c r="AV91" i="2"/>
  <c r="AR91" i="2"/>
  <c r="AN91" i="2"/>
  <c r="AJ91" i="2"/>
  <c r="AF91" i="2"/>
  <c r="AB91" i="2"/>
  <c r="X91" i="2"/>
  <c r="T91" i="2"/>
  <c r="P91" i="2"/>
  <c r="L91" i="2"/>
  <c r="H91" i="2"/>
  <c r="D91" i="2"/>
  <c r="BH90" i="2"/>
  <c r="BD90" i="2"/>
  <c r="AZ90" i="2"/>
  <c r="AV90" i="2"/>
  <c r="AR90" i="2"/>
  <c r="AN90" i="2"/>
  <c r="AJ90" i="2"/>
  <c r="AF90" i="2"/>
  <c r="AB90" i="2"/>
  <c r="X90" i="2"/>
  <c r="T90" i="2"/>
  <c r="P90" i="2"/>
  <c r="L90" i="2"/>
  <c r="H90" i="2"/>
  <c r="D90" i="2"/>
  <c r="BH89" i="2"/>
  <c r="BD89" i="2"/>
  <c r="AZ89" i="2"/>
  <c r="AV89" i="2"/>
  <c r="AR89" i="2"/>
  <c r="AN89" i="2"/>
  <c r="AJ89" i="2"/>
  <c r="AF89" i="2"/>
  <c r="AB89" i="2"/>
  <c r="X89" i="2"/>
  <c r="T89" i="2"/>
  <c r="P89" i="2"/>
  <c r="L89" i="2"/>
  <c r="H89" i="2"/>
  <c r="D89" i="2"/>
  <c r="BH88" i="2"/>
  <c r="BD88" i="2"/>
  <c r="AZ88" i="2"/>
  <c r="AV88" i="2"/>
  <c r="AR88" i="2"/>
  <c r="AN88" i="2"/>
  <c r="AJ88" i="2"/>
  <c r="AF88" i="2"/>
  <c r="AB88" i="2"/>
  <c r="X88" i="2"/>
  <c r="T88" i="2"/>
  <c r="P88" i="2"/>
  <c r="L88" i="2"/>
  <c r="H88" i="2"/>
  <c r="D88" i="2"/>
  <c r="BH87" i="2"/>
  <c r="BD87" i="2"/>
  <c r="AZ87" i="2"/>
  <c r="AV87" i="2"/>
  <c r="AR87" i="2"/>
  <c r="AN87" i="2"/>
  <c r="AJ87" i="2"/>
  <c r="AF87" i="2"/>
  <c r="AB87" i="2"/>
  <c r="X87" i="2"/>
  <c r="T87" i="2"/>
  <c r="P87" i="2"/>
  <c r="L87" i="2"/>
  <c r="H87" i="2"/>
  <c r="D87" i="2"/>
  <c r="BH86" i="2"/>
  <c r="BD86" i="2"/>
  <c r="AZ86" i="2"/>
  <c r="AV86" i="2"/>
  <c r="AR86" i="2"/>
  <c r="AN86" i="2"/>
  <c r="AJ86" i="2"/>
  <c r="AF86" i="2"/>
  <c r="AB86" i="2"/>
  <c r="X86" i="2"/>
  <c r="T86" i="2"/>
  <c r="P86" i="2"/>
  <c r="L86" i="2"/>
  <c r="H86" i="2"/>
  <c r="D86" i="2"/>
  <c r="BH85" i="2"/>
  <c r="BD85" i="2"/>
  <c r="AZ85" i="2"/>
  <c r="AV85" i="2"/>
  <c r="AR85" i="2"/>
  <c r="AN85" i="2"/>
  <c r="AJ85" i="2"/>
  <c r="AF85" i="2"/>
  <c r="AB85" i="2"/>
  <c r="X85" i="2"/>
  <c r="T85" i="2"/>
  <c r="P85" i="2"/>
  <c r="L85" i="2"/>
  <c r="H85" i="2"/>
  <c r="D85" i="2"/>
  <c r="BH84" i="2"/>
  <c r="BD84" i="2"/>
  <c r="AZ84" i="2"/>
  <c r="AV84" i="2"/>
  <c r="AR84" i="2"/>
  <c r="AN84" i="2"/>
  <c r="AJ84" i="2"/>
  <c r="AF84" i="2"/>
  <c r="AB84" i="2"/>
  <c r="X84" i="2"/>
  <c r="T84" i="2"/>
  <c r="P84" i="2"/>
  <c r="L84" i="2"/>
  <c r="H84" i="2"/>
  <c r="D84" i="2"/>
  <c r="BH83" i="2"/>
  <c r="BD83" i="2"/>
  <c r="AZ83" i="2"/>
  <c r="AV83" i="2"/>
  <c r="AR83" i="2"/>
  <c r="AN83" i="2"/>
  <c r="AJ83" i="2"/>
  <c r="AF83" i="2"/>
  <c r="AB83" i="2"/>
  <c r="X83" i="2"/>
  <c r="T83" i="2"/>
  <c r="P83" i="2"/>
  <c r="L83" i="2"/>
  <c r="H83" i="2"/>
  <c r="D83" i="2"/>
  <c r="BH82" i="2"/>
  <c r="BD82" i="2"/>
  <c r="AZ82" i="2"/>
  <c r="AV82" i="2"/>
  <c r="AR82" i="2"/>
  <c r="AN82" i="2"/>
  <c r="AJ82" i="2"/>
  <c r="AF82" i="2"/>
  <c r="AB82" i="2"/>
  <c r="X82" i="2"/>
  <c r="T82" i="2"/>
  <c r="P82" i="2"/>
  <c r="L82" i="2"/>
  <c r="H82" i="2"/>
  <c r="D82" i="2"/>
  <c r="BH81" i="2"/>
  <c r="BD81" i="2"/>
  <c r="AZ81" i="2"/>
  <c r="AV81" i="2"/>
  <c r="AR81" i="2"/>
  <c r="AN81" i="2"/>
  <c r="AJ81" i="2"/>
  <c r="AF81" i="2"/>
  <c r="AB81" i="2"/>
  <c r="X81" i="2"/>
  <c r="T81" i="2"/>
  <c r="P81" i="2"/>
  <c r="L81" i="2"/>
  <c r="H81" i="2"/>
  <c r="D81" i="2"/>
  <c r="BH80" i="2"/>
  <c r="BD80" i="2"/>
  <c r="AZ80" i="2"/>
  <c r="AV80" i="2"/>
  <c r="AR80" i="2"/>
  <c r="AN80" i="2"/>
  <c r="AJ80" i="2"/>
  <c r="AF80" i="2"/>
  <c r="AB80" i="2"/>
  <c r="X80" i="2"/>
  <c r="T80" i="2"/>
  <c r="P80" i="2"/>
  <c r="L80" i="2"/>
  <c r="H80" i="2"/>
  <c r="D80" i="2"/>
  <c r="BH79" i="2"/>
  <c r="BD79" i="2"/>
  <c r="AZ79" i="2"/>
  <c r="AV79" i="2"/>
  <c r="AR79" i="2"/>
  <c r="AN79" i="2"/>
  <c r="AJ79" i="2"/>
  <c r="AF79" i="2"/>
  <c r="AB79" i="2"/>
  <c r="X79" i="2"/>
  <c r="T79" i="2"/>
  <c r="P79" i="2"/>
  <c r="L79" i="2"/>
  <c r="H79" i="2"/>
  <c r="D79" i="2"/>
  <c r="BH78" i="2"/>
  <c r="BD78" i="2"/>
  <c r="AZ78" i="2"/>
  <c r="AV78" i="2"/>
  <c r="AR78" i="2"/>
  <c r="AN78" i="2"/>
  <c r="AJ78" i="2"/>
  <c r="AF78" i="2"/>
  <c r="AB78" i="2"/>
  <c r="X78" i="2"/>
  <c r="T78" i="2"/>
  <c r="P78" i="2"/>
  <c r="L78" i="2"/>
  <c r="H78" i="2"/>
  <c r="D78" i="2"/>
  <c r="BH77" i="2"/>
  <c r="BD77" i="2"/>
  <c r="AZ77" i="2"/>
  <c r="AV77" i="2"/>
  <c r="AR77" i="2"/>
  <c r="AN77" i="2"/>
  <c r="AJ77" i="2"/>
  <c r="AF77" i="2"/>
  <c r="AB77" i="2"/>
  <c r="X77" i="2"/>
  <c r="T77" i="2"/>
  <c r="P77" i="2"/>
  <c r="L77" i="2"/>
  <c r="H77" i="2"/>
  <c r="D77" i="2"/>
  <c r="BH76" i="2"/>
  <c r="BD76" i="2"/>
  <c r="AZ76" i="2"/>
  <c r="AV76" i="2"/>
  <c r="AR76" i="2"/>
  <c r="AN76" i="2"/>
  <c r="AJ76" i="2"/>
  <c r="AF76" i="2"/>
  <c r="AB76" i="2"/>
  <c r="X76" i="2"/>
  <c r="T76" i="2"/>
  <c r="P76" i="2"/>
  <c r="L76" i="2"/>
  <c r="H76" i="2"/>
  <c r="D76" i="2"/>
  <c r="BH75" i="2"/>
  <c r="BD75" i="2"/>
  <c r="AZ75" i="2"/>
  <c r="AV75" i="2"/>
  <c r="AR75" i="2"/>
  <c r="AN75" i="2"/>
  <c r="AJ75" i="2"/>
  <c r="AF75" i="2"/>
  <c r="AB75" i="2"/>
  <c r="X75" i="2"/>
  <c r="T75" i="2"/>
  <c r="P75" i="2"/>
  <c r="L75" i="2"/>
  <c r="H75" i="2"/>
  <c r="D75" i="2"/>
  <c r="BH74" i="2"/>
  <c r="BD74" i="2"/>
  <c r="AZ74" i="2"/>
  <c r="AV74" i="2"/>
  <c r="AR74" i="2"/>
  <c r="AN74" i="2"/>
  <c r="AJ74" i="2"/>
  <c r="AF74" i="2"/>
  <c r="AB74" i="2"/>
  <c r="X74" i="2"/>
  <c r="T74" i="2"/>
  <c r="P74" i="2"/>
  <c r="L74" i="2"/>
  <c r="H74" i="2"/>
  <c r="D74" i="2"/>
  <c r="BH73" i="2"/>
  <c r="BD73" i="2"/>
  <c r="AZ73" i="2"/>
  <c r="AV73" i="2"/>
  <c r="AR73" i="2"/>
  <c r="AN73" i="2"/>
  <c r="AJ73" i="2"/>
  <c r="AF73" i="2"/>
  <c r="AB73" i="2"/>
  <c r="X73" i="2"/>
  <c r="T73" i="2"/>
  <c r="P73" i="2"/>
  <c r="L73" i="2"/>
  <c r="H73" i="2"/>
  <c r="D73" i="2"/>
  <c r="BH72" i="2"/>
  <c r="BD72" i="2"/>
  <c r="AZ72" i="2"/>
  <c r="AV72" i="2"/>
  <c r="AR72" i="2"/>
  <c r="AN72" i="2"/>
  <c r="AJ72" i="2"/>
  <c r="AF72" i="2"/>
  <c r="AB72" i="2"/>
  <c r="X72" i="2"/>
  <c r="T72" i="2"/>
  <c r="P72" i="2"/>
  <c r="L72" i="2"/>
  <c r="H72" i="2"/>
  <c r="D72" i="2"/>
  <c r="BH71" i="2"/>
  <c r="BD71" i="2"/>
  <c r="AZ71" i="2"/>
  <c r="AV71" i="2"/>
  <c r="AR71" i="2"/>
  <c r="AN71" i="2"/>
  <c r="AJ71" i="2"/>
  <c r="AF71" i="2"/>
  <c r="AB71" i="2"/>
  <c r="X71" i="2"/>
  <c r="T71" i="2"/>
  <c r="P71" i="2"/>
  <c r="L71" i="2"/>
  <c r="H71" i="2"/>
  <c r="D71" i="2"/>
  <c r="BH70" i="2"/>
  <c r="BD70" i="2"/>
  <c r="AZ70" i="2"/>
  <c r="AV70" i="2"/>
  <c r="AR70" i="2"/>
  <c r="AN70" i="2"/>
  <c r="AJ70" i="2"/>
  <c r="AF70" i="2"/>
  <c r="AB70" i="2"/>
  <c r="X70" i="2"/>
  <c r="T70" i="2"/>
  <c r="P70" i="2"/>
  <c r="L70" i="2"/>
  <c r="H70" i="2"/>
  <c r="D70" i="2"/>
  <c r="BH69" i="2"/>
  <c r="BD69" i="2"/>
  <c r="AZ69" i="2"/>
  <c r="AV69" i="2"/>
  <c r="AR69" i="2"/>
  <c r="AN69" i="2"/>
  <c r="AJ69" i="2"/>
  <c r="AF69" i="2"/>
  <c r="AB69" i="2"/>
  <c r="X69" i="2"/>
  <c r="T69" i="2"/>
  <c r="P69" i="2"/>
  <c r="L69" i="2"/>
  <c r="H69" i="2"/>
  <c r="D69" i="2"/>
  <c r="BH68" i="2"/>
  <c r="BD68" i="2"/>
  <c r="AZ68" i="2"/>
  <c r="AV68" i="2"/>
  <c r="AR68" i="2"/>
  <c r="AN68" i="2"/>
  <c r="AJ68" i="2"/>
  <c r="AF68" i="2"/>
  <c r="AB68" i="2"/>
  <c r="X68" i="2"/>
  <c r="T68" i="2"/>
  <c r="P68" i="2"/>
  <c r="L68" i="2"/>
  <c r="H68" i="2"/>
  <c r="D68" i="2"/>
  <c r="BH67" i="2"/>
  <c r="BD67" i="2"/>
  <c r="AZ67" i="2"/>
  <c r="AV67" i="2"/>
  <c r="AR67" i="2"/>
  <c r="AN67" i="2"/>
  <c r="AJ67" i="2"/>
  <c r="AF67" i="2"/>
  <c r="AB67" i="2"/>
  <c r="X67" i="2"/>
  <c r="T67" i="2"/>
  <c r="P67" i="2"/>
  <c r="L67" i="2"/>
  <c r="H67" i="2"/>
  <c r="D67" i="2"/>
  <c r="BH66" i="2"/>
  <c r="BD66" i="2"/>
  <c r="AZ66" i="2"/>
  <c r="AV66" i="2"/>
  <c r="AR66" i="2"/>
  <c r="AN66" i="2"/>
  <c r="AJ66" i="2"/>
  <c r="AF66" i="2"/>
  <c r="AB66" i="2"/>
  <c r="X66" i="2"/>
  <c r="T66" i="2"/>
  <c r="P66" i="2"/>
  <c r="L66" i="2"/>
  <c r="H66" i="2"/>
  <c r="D66" i="2"/>
  <c r="BH65" i="2"/>
  <c r="BD65" i="2"/>
  <c r="AZ65" i="2"/>
  <c r="AV65" i="2"/>
  <c r="AR65" i="2"/>
  <c r="AN65" i="2"/>
  <c r="AJ65" i="2"/>
  <c r="AF65" i="2"/>
  <c r="AB65" i="2"/>
  <c r="X65" i="2"/>
  <c r="T65" i="2"/>
  <c r="P65" i="2"/>
  <c r="L65" i="2"/>
  <c r="H65" i="2"/>
  <c r="D65" i="2"/>
  <c r="BH64" i="2"/>
  <c r="BD64" i="2"/>
  <c r="AZ64" i="2"/>
  <c r="AV64" i="2"/>
  <c r="AR64" i="2"/>
  <c r="AN64" i="2"/>
  <c r="AJ64" i="2"/>
  <c r="AF64" i="2"/>
  <c r="AB64" i="2"/>
  <c r="X64" i="2"/>
  <c r="T64" i="2"/>
  <c r="P64" i="2"/>
  <c r="L64" i="2"/>
  <c r="H64" i="2"/>
  <c r="D64" i="2"/>
  <c r="BH63" i="2"/>
  <c r="BD63" i="2"/>
  <c r="AZ63" i="2"/>
  <c r="AV63" i="2"/>
  <c r="AR63" i="2"/>
  <c r="AN63" i="2"/>
  <c r="AJ63" i="2"/>
  <c r="AF63" i="2"/>
  <c r="AB63" i="2"/>
  <c r="X63" i="2"/>
  <c r="T63" i="2"/>
  <c r="P63" i="2"/>
  <c r="L63" i="2"/>
  <c r="H63" i="2"/>
  <c r="D63" i="2"/>
  <c r="BH62" i="2"/>
  <c r="BD62" i="2"/>
  <c r="AZ62" i="2"/>
  <c r="AV62" i="2"/>
  <c r="AR62" i="2"/>
  <c r="AN62" i="2"/>
  <c r="AJ62" i="2"/>
  <c r="AF62" i="2"/>
  <c r="AB62" i="2"/>
  <c r="X62" i="2"/>
  <c r="T62" i="2"/>
  <c r="P62" i="2"/>
  <c r="L62" i="2"/>
  <c r="H62" i="2"/>
  <c r="D62" i="2"/>
  <c r="BH61" i="2"/>
  <c r="BD61" i="2"/>
  <c r="AZ61" i="2"/>
  <c r="AV61" i="2"/>
  <c r="AR61" i="2"/>
  <c r="AN61" i="2"/>
  <c r="AJ61" i="2"/>
  <c r="AF61" i="2"/>
  <c r="AB61" i="2"/>
  <c r="X61" i="2"/>
  <c r="T61" i="2"/>
  <c r="P61" i="2"/>
  <c r="L61" i="2"/>
  <c r="H61" i="2"/>
  <c r="D61" i="2"/>
  <c r="BH60" i="2"/>
  <c r="BD60" i="2"/>
  <c r="AZ60" i="2"/>
  <c r="AV60" i="2"/>
  <c r="AR60" i="2"/>
  <c r="AN60" i="2"/>
  <c r="AJ60" i="2"/>
  <c r="AF60" i="2"/>
  <c r="AB60" i="2"/>
  <c r="X60" i="2"/>
  <c r="T60" i="2"/>
  <c r="P60" i="2"/>
  <c r="L60" i="2"/>
  <c r="H60" i="2"/>
  <c r="D60" i="2"/>
  <c r="BH59" i="2"/>
  <c r="BD59" i="2"/>
  <c r="AZ59" i="2"/>
  <c r="AV59" i="2"/>
  <c r="AR59" i="2"/>
  <c r="AN59" i="2"/>
  <c r="AJ59" i="2"/>
  <c r="AF59" i="2"/>
  <c r="AB59" i="2"/>
  <c r="X59" i="2"/>
  <c r="T59" i="2"/>
  <c r="P59" i="2"/>
  <c r="L59" i="2"/>
  <c r="H59" i="2"/>
  <c r="D59" i="2"/>
  <c r="BH58" i="2"/>
  <c r="BD58" i="2"/>
  <c r="AZ58" i="2"/>
  <c r="AV58" i="2"/>
  <c r="AR58" i="2"/>
  <c r="AN58" i="2"/>
  <c r="AJ58" i="2"/>
  <c r="AF58" i="2"/>
  <c r="AB58" i="2"/>
  <c r="X58" i="2"/>
  <c r="T58" i="2"/>
  <c r="P58" i="2"/>
  <c r="L58" i="2"/>
  <c r="H58" i="2"/>
  <c r="D58" i="2"/>
  <c r="BH57" i="2"/>
  <c r="BD57" i="2"/>
  <c r="AZ57" i="2"/>
  <c r="AV57" i="2"/>
  <c r="AR57" i="2"/>
  <c r="AN57" i="2"/>
  <c r="AJ57" i="2"/>
  <c r="AF57" i="2"/>
  <c r="AB57" i="2"/>
  <c r="X57" i="2"/>
  <c r="T57" i="2"/>
  <c r="P57" i="2"/>
  <c r="L57" i="2"/>
  <c r="H57" i="2"/>
  <c r="D57" i="2"/>
  <c r="BH56" i="2"/>
  <c r="BD56" i="2"/>
  <c r="AZ56" i="2"/>
  <c r="AV56" i="2"/>
  <c r="AR56" i="2"/>
  <c r="AN56" i="2"/>
  <c r="AJ56" i="2"/>
  <c r="AF56" i="2"/>
  <c r="AB56" i="2"/>
  <c r="X56" i="2"/>
  <c r="T56" i="2"/>
  <c r="P56" i="2"/>
  <c r="L56" i="2"/>
  <c r="H56" i="2"/>
  <c r="D56" i="2"/>
  <c r="BH55" i="2"/>
  <c r="BD55" i="2"/>
  <c r="AZ55" i="2"/>
  <c r="AV55" i="2"/>
  <c r="AR55" i="2"/>
  <c r="AN55" i="2"/>
  <c r="AJ55" i="2"/>
  <c r="AF55" i="2"/>
  <c r="AB55" i="2"/>
  <c r="X55" i="2"/>
  <c r="T55" i="2"/>
  <c r="P55" i="2"/>
  <c r="L55" i="2"/>
  <c r="H55" i="2"/>
  <c r="D55" i="2"/>
  <c r="BH54" i="2"/>
  <c r="BD54" i="2"/>
  <c r="AZ54" i="2"/>
  <c r="AV54" i="2"/>
  <c r="AR54" i="2"/>
  <c r="AN54" i="2"/>
  <c r="AJ54" i="2"/>
  <c r="AF54" i="2"/>
  <c r="AB54" i="2"/>
  <c r="X54" i="2"/>
  <c r="T54" i="2"/>
  <c r="P54" i="2"/>
  <c r="L54" i="2"/>
  <c r="H54" i="2"/>
  <c r="D54" i="2"/>
  <c r="BH53" i="2"/>
  <c r="BD53" i="2"/>
  <c r="AZ53" i="2"/>
  <c r="AV53" i="2"/>
  <c r="AR53" i="2"/>
  <c r="AN53" i="2"/>
  <c r="AJ53" i="2"/>
  <c r="AF53" i="2"/>
  <c r="AB53" i="2"/>
  <c r="X53" i="2"/>
  <c r="T53" i="2"/>
  <c r="P53" i="2"/>
  <c r="L53" i="2"/>
  <c r="H53" i="2"/>
  <c r="D53" i="2"/>
  <c r="BH52" i="2"/>
  <c r="BD52" i="2"/>
  <c r="AZ52" i="2"/>
  <c r="AV52" i="2"/>
  <c r="AR52" i="2"/>
  <c r="AN52" i="2"/>
  <c r="AJ52" i="2"/>
  <c r="AF52" i="2"/>
  <c r="AB52" i="2"/>
  <c r="X52" i="2"/>
  <c r="T52" i="2"/>
  <c r="P52" i="2"/>
  <c r="L52" i="2"/>
  <c r="H52" i="2"/>
  <c r="D52" i="2"/>
  <c r="BH51" i="2"/>
  <c r="BD51" i="2"/>
  <c r="AZ51" i="2"/>
  <c r="AV51" i="2"/>
  <c r="AR51" i="2"/>
  <c r="AN51" i="2"/>
  <c r="AJ51" i="2"/>
  <c r="AF51" i="2"/>
  <c r="AB51" i="2"/>
  <c r="X51" i="2"/>
  <c r="T51" i="2"/>
  <c r="P51" i="2"/>
  <c r="L51" i="2"/>
  <c r="H51" i="2"/>
  <c r="D51" i="2"/>
  <c r="BH50" i="2"/>
  <c r="BD50" i="2"/>
  <c r="AZ50" i="2"/>
  <c r="AV50" i="2"/>
  <c r="AR50" i="2"/>
  <c r="AN50" i="2"/>
  <c r="AJ50" i="2"/>
  <c r="AF50" i="2"/>
  <c r="AB50" i="2"/>
  <c r="X50" i="2"/>
  <c r="T50" i="2"/>
  <c r="P50" i="2"/>
  <c r="L50" i="2"/>
  <c r="H50" i="2"/>
  <c r="D50" i="2"/>
  <c r="BH49" i="2"/>
  <c r="BD49" i="2"/>
  <c r="AZ49" i="2"/>
  <c r="AV49" i="2"/>
  <c r="AR49" i="2"/>
  <c r="AN49" i="2"/>
  <c r="AJ49" i="2"/>
  <c r="AF49" i="2"/>
  <c r="AB49" i="2"/>
  <c r="X49" i="2"/>
  <c r="T49" i="2"/>
  <c r="P49" i="2"/>
  <c r="L49" i="2"/>
  <c r="H49" i="2"/>
  <c r="D49" i="2"/>
  <c r="BH48" i="2"/>
  <c r="BD48" i="2"/>
  <c r="AZ48" i="2"/>
  <c r="AV48" i="2"/>
  <c r="AR48" i="2"/>
  <c r="AN48" i="2"/>
  <c r="AJ48" i="2"/>
  <c r="AF48" i="2"/>
  <c r="AB48" i="2"/>
  <c r="X48" i="2"/>
  <c r="T48" i="2"/>
  <c r="P48" i="2"/>
  <c r="L48" i="2"/>
  <c r="H48" i="2"/>
  <c r="D48" i="2"/>
  <c r="BH47" i="2"/>
  <c r="BD47" i="2"/>
  <c r="AZ47" i="2"/>
  <c r="AV47" i="2"/>
  <c r="AR47" i="2"/>
  <c r="AN47" i="2"/>
  <c r="AJ47" i="2"/>
  <c r="AF47" i="2"/>
  <c r="AB47" i="2"/>
  <c r="X47" i="2"/>
  <c r="T47" i="2"/>
  <c r="P47" i="2"/>
  <c r="L47" i="2"/>
  <c r="H47" i="2"/>
  <c r="D47" i="2"/>
  <c r="BH46" i="2"/>
  <c r="BD46" i="2"/>
  <c r="AZ46" i="2"/>
  <c r="AV46" i="2"/>
  <c r="AR46" i="2"/>
  <c r="AN46" i="2"/>
  <c r="AJ46" i="2"/>
  <c r="AF46" i="2"/>
  <c r="AB46" i="2"/>
  <c r="X46" i="2"/>
  <c r="T46" i="2"/>
  <c r="P46" i="2"/>
  <c r="L46" i="2"/>
  <c r="H46" i="2"/>
  <c r="D46" i="2"/>
  <c r="BH45" i="2"/>
  <c r="BD45" i="2"/>
  <c r="AZ45" i="2"/>
  <c r="AV45" i="2"/>
  <c r="AR45" i="2"/>
  <c r="AN45" i="2"/>
  <c r="AJ45" i="2"/>
  <c r="AF45" i="2"/>
  <c r="AB45" i="2"/>
  <c r="X45" i="2"/>
  <c r="T45" i="2"/>
  <c r="P45" i="2"/>
  <c r="L45" i="2"/>
  <c r="H45" i="2"/>
  <c r="D45" i="2"/>
  <c r="BH44" i="2"/>
  <c r="BD44" i="2"/>
  <c r="AZ44" i="2"/>
  <c r="AV44" i="2"/>
  <c r="AR44" i="2"/>
  <c r="AN44" i="2"/>
  <c r="AJ44" i="2"/>
  <c r="AF44" i="2"/>
  <c r="AB44" i="2"/>
  <c r="X44" i="2"/>
  <c r="T44" i="2"/>
  <c r="P44" i="2"/>
  <c r="L44" i="2"/>
  <c r="H44" i="2"/>
  <c r="D44" i="2"/>
  <c r="BH43" i="2"/>
  <c r="BD43" i="2"/>
  <c r="AZ43" i="2"/>
  <c r="AV43" i="2"/>
  <c r="AR43" i="2"/>
  <c r="AN43" i="2"/>
  <c r="AJ43" i="2"/>
  <c r="AF43" i="2"/>
  <c r="AB43" i="2"/>
  <c r="X43" i="2"/>
  <c r="T43" i="2"/>
  <c r="P43" i="2"/>
  <c r="L43" i="2"/>
  <c r="H43" i="2"/>
  <c r="D43" i="2"/>
  <c r="BH42" i="2"/>
  <c r="BD42" i="2"/>
  <c r="AZ42" i="2"/>
  <c r="AV42" i="2"/>
  <c r="AR42" i="2"/>
  <c r="AN42" i="2"/>
  <c r="AJ42" i="2"/>
  <c r="AF42" i="2"/>
  <c r="AB42" i="2"/>
  <c r="X42" i="2"/>
  <c r="T42" i="2"/>
  <c r="P42" i="2"/>
  <c r="L42" i="2"/>
  <c r="H42" i="2"/>
  <c r="D42" i="2"/>
  <c r="BH41" i="2"/>
  <c r="BD41" i="2"/>
  <c r="AZ41" i="2"/>
  <c r="AV41" i="2"/>
  <c r="AR41" i="2"/>
  <c r="AN41" i="2"/>
  <c r="AJ41" i="2"/>
  <c r="AF41" i="2"/>
  <c r="AB41" i="2"/>
  <c r="X41" i="2"/>
  <c r="T41" i="2"/>
  <c r="P41" i="2"/>
  <c r="L41" i="2"/>
  <c r="H41" i="2"/>
  <c r="D41" i="2"/>
  <c r="BH40" i="2"/>
  <c r="BD40" i="2"/>
  <c r="AZ40" i="2"/>
  <c r="AV40" i="2"/>
  <c r="AR40" i="2"/>
  <c r="AN40" i="2"/>
  <c r="AJ40" i="2"/>
  <c r="AF40" i="2"/>
  <c r="AB40" i="2"/>
  <c r="X40" i="2"/>
  <c r="T40" i="2"/>
  <c r="P40" i="2"/>
  <c r="L40" i="2"/>
  <c r="H40" i="2"/>
  <c r="D40" i="2"/>
  <c r="BH39" i="2"/>
  <c r="BD39" i="2"/>
  <c r="AZ39" i="2"/>
  <c r="AV39" i="2"/>
  <c r="AR39" i="2"/>
  <c r="AN39" i="2"/>
  <c r="AJ39" i="2"/>
  <c r="AF39" i="2"/>
  <c r="AB39" i="2"/>
  <c r="X39" i="2"/>
  <c r="T39" i="2"/>
  <c r="P39" i="2"/>
  <c r="L39" i="2"/>
  <c r="H39" i="2"/>
  <c r="D39" i="2"/>
  <c r="BH38" i="2"/>
  <c r="BD38" i="2"/>
  <c r="AZ38" i="2"/>
  <c r="AV38" i="2"/>
  <c r="AR38" i="2"/>
  <c r="AN38" i="2"/>
  <c r="AJ38" i="2"/>
  <c r="AF38" i="2"/>
  <c r="AB38" i="2"/>
  <c r="X38" i="2"/>
  <c r="T38" i="2"/>
  <c r="P38" i="2"/>
  <c r="L38" i="2"/>
  <c r="H38" i="2"/>
  <c r="D38" i="2"/>
  <c r="BH37" i="2"/>
  <c r="BD37" i="2"/>
  <c r="AZ37" i="2"/>
  <c r="AV37" i="2"/>
  <c r="AR37" i="2"/>
  <c r="AN37" i="2"/>
  <c r="AJ37" i="2"/>
  <c r="AF37" i="2"/>
  <c r="AB37" i="2"/>
  <c r="X37" i="2"/>
  <c r="T37" i="2"/>
  <c r="P37" i="2"/>
  <c r="L37" i="2"/>
  <c r="H37" i="2"/>
  <c r="D37" i="2"/>
  <c r="BH36" i="2"/>
  <c r="BD36" i="2"/>
  <c r="AZ36" i="2"/>
  <c r="AV36" i="2"/>
  <c r="AR36" i="2"/>
  <c r="AN36" i="2"/>
  <c r="AJ36" i="2"/>
  <c r="AF36" i="2"/>
  <c r="AB36" i="2"/>
  <c r="X36" i="2"/>
  <c r="T36" i="2"/>
  <c r="P36" i="2"/>
  <c r="L36" i="2"/>
  <c r="H36" i="2"/>
  <c r="D36" i="2"/>
  <c r="BH35" i="2"/>
  <c r="BD35" i="2"/>
  <c r="AZ35" i="2"/>
  <c r="AV35" i="2"/>
  <c r="AR35" i="2"/>
  <c r="AN35" i="2"/>
  <c r="AJ35" i="2"/>
  <c r="AF35" i="2"/>
  <c r="AB35" i="2"/>
  <c r="X35" i="2"/>
  <c r="T35" i="2"/>
  <c r="P35" i="2"/>
  <c r="L35" i="2"/>
  <c r="H35" i="2"/>
  <c r="D35" i="2"/>
  <c r="BH34" i="2"/>
  <c r="BD34" i="2"/>
  <c r="AZ34" i="2"/>
  <c r="AV34" i="2"/>
  <c r="AR34" i="2"/>
  <c r="AN34" i="2"/>
  <c r="AJ34" i="2"/>
  <c r="AF34" i="2"/>
  <c r="AB34" i="2"/>
  <c r="X34" i="2"/>
  <c r="T34" i="2"/>
  <c r="P34" i="2"/>
  <c r="L34" i="2"/>
  <c r="H34" i="2"/>
  <c r="D34" i="2"/>
  <c r="BH33" i="2"/>
  <c r="BD33" i="2"/>
  <c r="AZ33" i="2"/>
  <c r="AV33" i="2"/>
  <c r="AR33" i="2"/>
  <c r="AN33" i="2"/>
  <c r="AJ33" i="2"/>
  <c r="AF33" i="2"/>
  <c r="AB33" i="2"/>
  <c r="X33" i="2"/>
  <c r="T33" i="2"/>
  <c r="P33" i="2"/>
  <c r="L33" i="2"/>
  <c r="H33" i="2"/>
  <c r="D33" i="2"/>
  <c r="BH32" i="2"/>
  <c r="BD32" i="2"/>
  <c r="AZ32" i="2"/>
  <c r="AV32" i="2"/>
  <c r="AR32" i="2"/>
  <c r="AN32" i="2"/>
  <c r="AJ32" i="2"/>
  <c r="AF32" i="2"/>
  <c r="AB32" i="2"/>
  <c r="X32" i="2"/>
  <c r="T32" i="2"/>
  <c r="P32" i="2"/>
  <c r="L32" i="2"/>
  <c r="H32" i="2"/>
  <c r="D32" i="2"/>
  <c r="BH31" i="2"/>
  <c r="BD31" i="2"/>
  <c r="AZ31" i="2"/>
  <c r="AV31" i="2"/>
  <c r="AR31" i="2"/>
  <c r="AN31" i="2"/>
  <c r="AJ31" i="2"/>
  <c r="AF31" i="2"/>
  <c r="AB31" i="2"/>
  <c r="X31" i="2"/>
  <c r="T31" i="2"/>
  <c r="P31" i="2"/>
  <c r="L31" i="2"/>
  <c r="H31" i="2"/>
  <c r="D31" i="2"/>
  <c r="BH30" i="2"/>
  <c r="BD30" i="2"/>
  <c r="AZ30" i="2"/>
  <c r="AV30" i="2"/>
  <c r="AR30" i="2"/>
  <c r="AN30" i="2"/>
  <c r="AJ30" i="2"/>
  <c r="AF30" i="2"/>
  <c r="AB30" i="2"/>
  <c r="X30" i="2"/>
  <c r="T30" i="2"/>
  <c r="P30" i="2"/>
  <c r="L30" i="2"/>
  <c r="H30" i="2"/>
  <c r="D30" i="2"/>
  <c r="BH29" i="2"/>
  <c r="BD29" i="2"/>
  <c r="AZ29" i="2"/>
  <c r="AV29" i="2"/>
  <c r="AR29" i="2"/>
  <c r="AN29" i="2"/>
  <c r="AJ29" i="2"/>
  <c r="AF29" i="2"/>
  <c r="AB29" i="2"/>
  <c r="X29" i="2"/>
  <c r="T29" i="2"/>
  <c r="P29" i="2"/>
  <c r="L29" i="2"/>
  <c r="H29" i="2"/>
  <c r="D29" i="2"/>
  <c r="BH28" i="2"/>
  <c r="BD28" i="2"/>
  <c r="AZ28" i="2"/>
  <c r="AV28" i="2"/>
  <c r="AR28" i="2"/>
  <c r="AN28" i="2"/>
  <c r="AJ28" i="2"/>
  <c r="AF28" i="2"/>
  <c r="AB28" i="2"/>
  <c r="X28" i="2"/>
  <c r="T28" i="2"/>
  <c r="P28" i="2"/>
  <c r="L28" i="2"/>
  <c r="H28" i="2"/>
  <c r="D28" i="2"/>
  <c r="BH27" i="2"/>
  <c r="BD27" i="2"/>
  <c r="AZ27" i="2"/>
  <c r="AV27" i="2"/>
  <c r="AR27" i="2"/>
  <c r="AN27" i="2"/>
  <c r="AJ27" i="2"/>
  <c r="AF27" i="2"/>
  <c r="AB27" i="2"/>
  <c r="X27" i="2"/>
  <c r="T27" i="2"/>
  <c r="P27" i="2"/>
  <c r="L27" i="2"/>
  <c r="H27" i="2"/>
  <c r="D27" i="2"/>
  <c r="BH26" i="2"/>
  <c r="BD26" i="2"/>
  <c r="AZ26" i="2"/>
  <c r="AV26" i="2"/>
  <c r="AR26" i="2"/>
  <c r="AN26" i="2"/>
  <c r="AJ26" i="2"/>
  <c r="AF26" i="2"/>
  <c r="AB26" i="2"/>
  <c r="X26" i="2"/>
  <c r="T26" i="2"/>
  <c r="P26" i="2"/>
  <c r="L26" i="2"/>
  <c r="H26" i="2"/>
  <c r="D26" i="2"/>
  <c r="BH25" i="2"/>
  <c r="BD25" i="2"/>
  <c r="AZ25" i="2"/>
  <c r="AV25" i="2"/>
  <c r="AR25" i="2"/>
  <c r="AN25" i="2"/>
  <c r="AJ25" i="2"/>
  <c r="AF25" i="2"/>
  <c r="AB25" i="2"/>
  <c r="X25" i="2"/>
  <c r="T25" i="2"/>
  <c r="P25" i="2"/>
  <c r="L25" i="2"/>
  <c r="H25" i="2"/>
  <c r="D25" i="2"/>
  <c r="BH24" i="2"/>
  <c r="BD24" i="2"/>
  <c r="AZ24" i="2"/>
  <c r="AV24" i="2"/>
  <c r="AR24" i="2"/>
  <c r="AN24" i="2"/>
  <c r="AJ24" i="2"/>
  <c r="AF24" i="2"/>
  <c r="AB24" i="2"/>
  <c r="X24" i="2"/>
  <c r="T24" i="2"/>
  <c r="P24" i="2"/>
  <c r="L24" i="2"/>
  <c r="H24" i="2"/>
  <c r="D24" i="2"/>
  <c r="BH23" i="2"/>
  <c r="BD23" i="2"/>
  <c r="AZ23" i="2"/>
  <c r="AV23" i="2"/>
  <c r="AR23" i="2"/>
  <c r="AN23" i="2"/>
  <c r="AJ23" i="2"/>
  <c r="AF23" i="2"/>
  <c r="AB23" i="2"/>
  <c r="X23" i="2"/>
  <c r="T23" i="2"/>
  <c r="P23" i="2"/>
  <c r="L23" i="2"/>
  <c r="H23" i="2"/>
  <c r="D23" i="2"/>
  <c r="BH22" i="2"/>
  <c r="BD22" i="2"/>
  <c r="AZ22" i="2"/>
  <c r="AV22" i="2"/>
  <c r="AR22" i="2"/>
  <c r="AN22" i="2"/>
  <c r="AJ22" i="2"/>
  <c r="AF22" i="2"/>
  <c r="AB22" i="2"/>
  <c r="X22" i="2"/>
  <c r="T22" i="2"/>
  <c r="P22" i="2"/>
  <c r="L22" i="2"/>
  <c r="H22" i="2"/>
  <c r="D22" i="2"/>
  <c r="BH21" i="2"/>
  <c r="BD21" i="2"/>
  <c r="AZ21" i="2"/>
  <c r="AV21" i="2"/>
  <c r="AR21" i="2"/>
  <c r="AN21" i="2"/>
  <c r="AJ21" i="2"/>
  <c r="AF21" i="2"/>
  <c r="AB21" i="2"/>
  <c r="X21" i="2"/>
  <c r="T21" i="2"/>
  <c r="P21" i="2"/>
  <c r="L21" i="2"/>
  <c r="H21" i="2"/>
  <c r="D21" i="2"/>
  <c r="BH20" i="2"/>
  <c r="BD20" i="2"/>
  <c r="AZ20" i="2"/>
  <c r="AV20" i="2"/>
  <c r="AR20" i="2"/>
  <c r="AN20" i="2"/>
  <c r="AJ20" i="2"/>
  <c r="AF20" i="2"/>
  <c r="AB20" i="2"/>
  <c r="X20" i="2"/>
  <c r="T20" i="2"/>
  <c r="P20" i="2"/>
  <c r="L20" i="2"/>
  <c r="H20" i="2"/>
  <c r="D20" i="2"/>
  <c r="BH19" i="2"/>
  <c r="BD19" i="2"/>
  <c r="AZ19" i="2"/>
  <c r="AV19" i="2"/>
  <c r="AR19" i="2"/>
  <c r="AN19" i="2"/>
  <c r="AJ19" i="2"/>
  <c r="AF19" i="2"/>
  <c r="AB19" i="2"/>
  <c r="X19" i="2"/>
  <c r="T19" i="2"/>
  <c r="P19" i="2"/>
  <c r="L19" i="2"/>
  <c r="H19" i="2"/>
  <c r="D19" i="2"/>
  <c r="BH18" i="2"/>
  <c r="BD18" i="2"/>
  <c r="AZ18" i="2"/>
  <c r="AV18" i="2"/>
  <c r="AR18" i="2"/>
  <c r="AN18" i="2"/>
  <c r="AJ18" i="2"/>
  <c r="AF18" i="2"/>
  <c r="AB18" i="2"/>
  <c r="X18" i="2"/>
  <c r="T18" i="2"/>
  <c r="P18" i="2"/>
  <c r="L18" i="2"/>
  <c r="H18" i="2"/>
  <c r="D18" i="2"/>
  <c r="BH17" i="2"/>
  <c r="BD17" i="2"/>
  <c r="AZ17" i="2"/>
  <c r="AV17" i="2"/>
  <c r="AR17" i="2"/>
  <c r="AN17" i="2"/>
  <c r="AJ17" i="2"/>
  <c r="AF17" i="2"/>
  <c r="AB17" i="2"/>
  <c r="X17" i="2"/>
  <c r="T17" i="2"/>
  <c r="P17" i="2"/>
  <c r="L17" i="2"/>
  <c r="H17" i="2"/>
  <c r="D17" i="2"/>
  <c r="BH16" i="2"/>
  <c r="BD16" i="2"/>
  <c r="AZ16" i="2"/>
  <c r="AV16" i="2"/>
  <c r="AR16" i="2"/>
  <c r="AN16" i="2"/>
  <c r="AJ16" i="2"/>
  <c r="AF16" i="2"/>
  <c r="AB16" i="2"/>
  <c r="X16" i="2"/>
  <c r="T16" i="2"/>
  <c r="P16" i="2"/>
  <c r="L16" i="2"/>
  <c r="H16" i="2"/>
  <c r="D16" i="2"/>
  <c r="BH15" i="2"/>
  <c r="BD15" i="2"/>
  <c r="AZ15" i="2"/>
  <c r="AV15" i="2"/>
  <c r="AR15" i="2"/>
  <c r="AN15" i="2"/>
  <c r="AJ15" i="2"/>
  <c r="AF15" i="2"/>
  <c r="AB15" i="2"/>
  <c r="X15" i="2"/>
  <c r="T15" i="2"/>
  <c r="P15" i="2"/>
  <c r="L15" i="2"/>
  <c r="H15" i="2"/>
  <c r="D15" i="2"/>
  <c r="BH14" i="2"/>
  <c r="BD14" i="2"/>
  <c r="AZ14" i="2"/>
  <c r="AV14" i="2"/>
  <c r="AR14" i="2"/>
  <c r="AN14" i="2"/>
  <c r="AJ14" i="2"/>
  <c r="AF14" i="2"/>
  <c r="AB14" i="2"/>
  <c r="X14" i="2"/>
  <c r="T14" i="2"/>
  <c r="P14" i="2"/>
  <c r="L14" i="2"/>
  <c r="H14" i="2"/>
  <c r="D14" i="2"/>
  <c r="BH13" i="2"/>
  <c r="BD13" i="2"/>
  <c r="AZ13" i="2"/>
  <c r="AV13" i="2"/>
  <c r="AR13" i="2"/>
  <c r="AN13" i="2"/>
  <c r="AJ13" i="2"/>
  <c r="AF13" i="2"/>
  <c r="AB13" i="2"/>
  <c r="X13" i="2"/>
  <c r="T13" i="2"/>
  <c r="P13" i="2"/>
  <c r="L13" i="2"/>
  <c r="H13" i="2"/>
  <c r="D13" i="2"/>
  <c r="AU2" i="2" l="1"/>
  <c r="D23" i="3" s="1"/>
  <c r="W6" i="2"/>
  <c r="L17" i="3" s="1"/>
  <c r="AY5" i="2"/>
  <c r="K24" i="3" s="1"/>
  <c r="AU4" i="2"/>
  <c r="J23" i="3" s="1"/>
  <c r="BG2" i="2"/>
  <c r="D26" i="3" s="1"/>
  <c r="AU5" i="2"/>
  <c r="K23" i="3" s="1"/>
  <c r="S6" i="2"/>
  <c r="L16" i="3" s="1"/>
  <c r="S3" i="2"/>
  <c r="AY6" i="2"/>
  <c r="L24" i="3" s="1"/>
  <c r="AY2" i="2"/>
  <c r="D24" i="3" s="1"/>
  <c r="AY4" i="2"/>
  <c r="J24" i="3" s="1"/>
  <c r="BG6" i="2"/>
  <c r="L26" i="3" s="1"/>
  <c r="AE5" i="2"/>
  <c r="K19" i="3" s="1"/>
  <c r="S5" i="2"/>
  <c r="K16" i="3" s="1"/>
  <c r="W5" i="2"/>
  <c r="K17" i="3" s="1"/>
  <c r="AQ5" i="2"/>
  <c r="K22" i="3" s="1"/>
  <c r="W3" i="2"/>
  <c r="AU3" i="2"/>
  <c r="AY3" i="2"/>
  <c r="AU6" i="2"/>
  <c r="L23" i="3" s="1"/>
  <c r="S4" i="2"/>
  <c r="J16" i="3" s="1"/>
  <c r="S2" i="2"/>
  <c r="D16" i="3" s="1"/>
  <c r="W2" i="2"/>
  <c r="W4" i="2"/>
  <c r="J17" i="3" s="1"/>
  <c r="AA4" i="2"/>
  <c r="J18" i="3" s="1"/>
  <c r="AM6" i="2"/>
  <c r="L21" i="3" s="1"/>
  <c r="AI6" i="2"/>
  <c r="L20" i="3" s="1"/>
  <c r="AM5" i="2"/>
  <c r="K21" i="3" s="1"/>
  <c r="C4" i="2"/>
  <c r="J12" i="3" s="1"/>
  <c r="BC5" i="2"/>
  <c r="K25" i="3" s="1"/>
  <c r="G6" i="2"/>
  <c r="L13" i="3" s="1"/>
  <c r="AQ6" i="2"/>
  <c r="L22" i="3" s="1"/>
  <c r="O6" i="2"/>
  <c r="L15" i="3" s="1"/>
  <c r="BC6" i="2"/>
  <c r="L25" i="3" s="1"/>
  <c r="BG5" i="2"/>
  <c r="K26" i="3" s="1"/>
  <c r="BG4" i="2"/>
  <c r="J26" i="3" s="1"/>
  <c r="AA3" i="2"/>
  <c r="AA2" i="2"/>
  <c r="D18" i="3" s="1"/>
  <c r="BG3" i="2"/>
  <c r="AA5" i="2"/>
  <c r="K18" i="3" s="1"/>
  <c r="AA6" i="2"/>
  <c r="L18" i="3" s="1"/>
  <c r="K6" i="2"/>
  <c r="L14" i="3" s="1"/>
  <c r="BC2" i="2"/>
  <c r="BC3" i="2"/>
  <c r="BC4" i="2"/>
  <c r="J25" i="3" s="1"/>
  <c r="C6" i="2"/>
  <c r="L12" i="3" s="1"/>
  <c r="AE2" i="2"/>
  <c r="I19" i="3" s="1"/>
  <c r="AE3" i="2"/>
  <c r="C5" i="2"/>
  <c r="K12" i="3" s="1"/>
  <c r="AE6" i="2"/>
  <c r="L19" i="3" s="1"/>
  <c r="G2" i="2"/>
  <c r="I13" i="3" s="1"/>
  <c r="G3" i="2"/>
  <c r="G4" i="2"/>
  <c r="J13" i="3" s="1"/>
  <c r="G5" i="2"/>
  <c r="K13" i="3" s="1"/>
  <c r="K2" i="2"/>
  <c r="I14" i="3" s="1"/>
  <c r="AM2" i="2"/>
  <c r="K3" i="2"/>
  <c r="AM3" i="2"/>
  <c r="K4" i="2"/>
  <c r="J14" i="3" s="1"/>
  <c r="AM4" i="2"/>
  <c r="J21" i="3" s="1"/>
  <c r="K5" i="2"/>
  <c r="K14" i="3" s="1"/>
  <c r="C2" i="2"/>
  <c r="I12" i="3" s="1"/>
  <c r="C3" i="2"/>
  <c r="AE4" i="2"/>
  <c r="J19" i="3" s="1"/>
  <c r="AI2" i="2"/>
  <c r="D20" i="3" s="1"/>
  <c r="AI3" i="2"/>
  <c r="AI4" i="2"/>
  <c r="J20" i="3" s="1"/>
  <c r="AI5" i="2"/>
  <c r="K20" i="3" s="1"/>
  <c r="O2" i="2"/>
  <c r="D15" i="3" s="1"/>
  <c r="AQ2" i="2"/>
  <c r="D22" i="3" s="1"/>
  <c r="O3" i="2"/>
  <c r="AQ3" i="2"/>
  <c r="O4" i="2"/>
  <c r="J15" i="3" s="1"/>
  <c r="AQ4" i="2"/>
  <c r="J22" i="3" s="1"/>
  <c r="O5" i="2"/>
  <c r="K15" i="3" s="1"/>
  <c r="I24" i="3" l="1"/>
  <c r="I23" i="3"/>
  <c r="B23" i="3"/>
  <c r="E23" i="3" s="1"/>
  <c r="I16" i="3"/>
  <c r="AY9" i="2"/>
  <c r="C24" i="3"/>
  <c r="F24" i="3" s="1"/>
  <c r="AY7" i="2"/>
  <c r="I26" i="3"/>
  <c r="AU9" i="2"/>
  <c r="C23" i="3"/>
  <c r="W7" i="2"/>
  <c r="I17" i="3"/>
  <c r="B16" i="3"/>
  <c r="E16" i="3" s="1"/>
  <c r="C16" i="3"/>
  <c r="AU7" i="2"/>
  <c r="I18" i="3"/>
  <c r="W9" i="2"/>
  <c r="S9" i="2"/>
  <c r="D17" i="3"/>
  <c r="C17" i="3"/>
  <c r="S8" i="2"/>
  <c r="S7" i="2"/>
  <c r="B24" i="3"/>
  <c r="AY8" i="2"/>
  <c r="AU8" i="2"/>
  <c r="W8" i="2"/>
  <c r="B17" i="3"/>
  <c r="C26" i="3"/>
  <c r="F26" i="3" s="1"/>
  <c r="C21" i="3"/>
  <c r="B18" i="3"/>
  <c r="E18" i="3" s="1"/>
  <c r="BG7" i="2"/>
  <c r="BG9" i="2"/>
  <c r="D14" i="3"/>
  <c r="AE9" i="2"/>
  <c r="BG8" i="2"/>
  <c r="BC9" i="2"/>
  <c r="AE7" i="2"/>
  <c r="B26" i="3"/>
  <c r="E26" i="3" s="1"/>
  <c r="AM9" i="2"/>
  <c r="D19" i="3"/>
  <c r="C19" i="3"/>
  <c r="I21" i="3"/>
  <c r="AM7" i="2"/>
  <c r="AE8" i="2"/>
  <c r="D21" i="3"/>
  <c r="B19" i="3"/>
  <c r="AM8" i="2"/>
  <c r="D13" i="3"/>
  <c r="B21" i="3"/>
  <c r="AI9" i="2"/>
  <c r="C25" i="3"/>
  <c r="I25" i="3"/>
  <c r="BC7" i="2"/>
  <c r="D25" i="3"/>
  <c r="AA8" i="2"/>
  <c r="AI8" i="2"/>
  <c r="AA9" i="2"/>
  <c r="C18" i="3"/>
  <c r="AA7" i="2"/>
  <c r="K8" i="2"/>
  <c r="B14" i="3"/>
  <c r="BC8" i="2"/>
  <c r="B12" i="3"/>
  <c r="B20" i="3"/>
  <c r="E20" i="3" s="1"/>
  <c r="G8" i="2"/>
  <c r="G7" i="2"/>
  <c r="I20" i="3"/>
  <c r="B25" i="3"/>
  <c r="C20" i="3"/>
  <c r="F20" i="3" s="1"/>
  <c r="B13" i="3"/>
  <c r="I22" i="3"/>
  <c r="C9" i="2"/>
  <c r="K7" i="2"/>
  <c r="C12" i="3"/>
  <c r="AQ9" i="2"/>
  <c r="D12" i="3"/>
  <c r="K9" i="2"/>
  <c r="O9" i="2"/>
  <c r="C8" i="2"/>
  <c r="B22" i="3"/>
  <c r="E22" i="3" s="1"/>
  <c r="G9" i="2"/>
  <c r="C13" i="3"/>
  <c r="AQ8" i="2"/>
  <c r="C15" i="3"/>
  <c r="AI7" i="2"/>
  <c r="O8" i="2"/>
  <c r="I15" i="3"/>
  <c r="C7" i="2"/>
  <c r="B15" i="3"/>
  <c r="E15" i="3" s="1"/>
  <c r="C22" i="3"/>
  <c r="C14" i="3"/>
  <c r="AQ7" i="2"/>
  <c r="O7" i="2"/>
  <c r="E17" i="3" l="1"/>
  <c r="H23" i="3"/>
  <c r="F17" i="3"/>
  <c r="G24" i="3"/>
  <c r="G16" i="3"/>
  <c r="F23" i="3"/>
  <c r="G23" i="3"/>
  <c r="F16" i="3"/>
  <c r="H24" i="3"/>
  <c r="G17" i="3"/>
  <c r="H16" i="3"/>
  <c r="E24" i="3"/>
  <c r="H17" i="3"/>
  <c r="F19" i="3"/>
  <c r="F21" i="3"/>
  <c r="E19" i="3"/>
  <c r="H26" i="3"/>
  <c r="G18" i="3"/>
  <c r="G26" i="3"/>
  <c r="E14" i="3"/>
  <c r="F25" i="3"/>
  <c r="H25" i="3"/>
  <c r="G21" i="3"/>
  <c r="E21" i="3"/>
  <c r="E13" i="3"/>
  <c r="H18" i="3"/>
  <c r="H19" i="3"/>
  <c r="H21" i="3"/>
  <c r="G19" i="3"/>
  <c r="H14" i="3"/>
  <c r="F13" i="3"/>
  <c r="G20" i="3"/>
  <c r="H20" i="3"/>
  <c r="G25" i="3"/>
  <c r="F18" i="3"/>
  <c r="E12" i="3"/>
  <c r="F14" i="3"/>
  <c r="G14" i="3"/>
  <c r="F12" i="3"/>
  <c r="E25" i="3"/>
  <c r="H13" i="3"/>
  <c r="G12" i="3"/>
  <c r="G13" i="3"/>
  <c r="H22" i="3"/>
  <c r="G22" i="3"/>
  <c r="F22" i="3"/>
  <c r="H12" i="3"/>
  <c r="H15" i="3"/>
  <c r="F15" i="3"/>
  <c r="G15" i="3"/>
</calcChain>
</file>

<file path=xl/sharedStrings.xml><?xml version="1.0" encoding="utf-8"?>
<sst xmlns="http://schemas.openxmlformats.org/spreadsheetml/2006/main" count="5858" uniqueCount="1172">
  <si>
    <t>https://cloans.s3.amazonaws.com/103/in/1.html</t>
  </si>
  <si>
    <t>https://cloans.s3.amazonaws.com/103/in/10.html</t>
  </si>
  <si>
    <t>https://cloans.s3.amazonaws.com/103/in/100.html</t>
  </si>
  <si>
    <t>https://cloans.s3.amazonaws.com/103/in/101.html</t>
  </si>
  <si>
    <t>https://cloans.s3.amazonaws.com/103/in/102.html</t>
  </si>
  <si>
    <t>https://cloans.s3.amazonaws.com/103/in/103.html</t>
  </si>
  <si>
    <t>https://cloans.s3.amazonaws.com/103/in/104.html</t>
  </si>
  <si>
    <t>https://cloans.s3.amazonaws.com/103/in/105.html</t>
  </si>
  <si>
    <t>https://cloans.s3.amazonaws.com/103/in/106.html</t>
  </si>
  <si>
    <t>https://cloans.s3.amazonaws.com/103/in/107.html</t>
  </si>
  <si>
    <t>https://cloans.s3.amazonaws.com/103/in/108.html</t>
  </si>
  <si>
    <t>https://cloans.s3.amazonaws.com/103/in/109.html</t>
  </si>
  <si>
    <t>https://cloans.s3.amazonaws.com/103/in/11.html</t>
  </si>
  <si>
    <t>https://cloans.s3.amazonaws.com/103/in/110.html</t>
  </si>
  <si>
    <t>https://cloans.s3.amazonaws.com/103/in/111.html</t>
  </si>
  <si>
    <t>https://cloans.s3.amazonaws.com/103/in/112.html</t>
  </si>
  <si>
    <t>https://cloans.s3.amazonaws.com/103/in/113.html</t>
  </si>
  <si>
    <t>https://cloans.s3.amazonaws.com/103/in/114.html</t>
  </si>
  <si>
    <t>https://cloans.s3.amazonaws.com/103/in/115.html</t>
  </si>
  <si>
    <t>https://cloans.s3.amazonaws.com/103/in/116.html</t>
  </si>
  <si>
    <t>https://cloans.s3.amazonaws.com/103/in/117.html</t>
  </si>
  <si>
    <t>https://cloans.s3.amazonaws.com/103/in/118.html</t>
  </si>
  <si>
    <t>https://cloans.s3.amazonaws.com/103/in/119.html</t>
  </si>
  <si>
    <t>https://cloans.s3.amazonaws.com/103/in/12.html</t>
  </si>
  <si>
    <t>https://cloans.s3.amazonaws.com/103/in/120.html</t>
  </si>
  <si>
    <t>https://cloans.s3.amazonaws.com/103/in/121.html</t>
  </si>
  <si>
    <t>https://cloans.s3.amazonaws.com/103/in/122.html</t>
  </si>
  <si>
    <t>https://cloans.s3.amazonaws.com/103/in/123.html</t>
  </si>
  <si>
    <t>https://cloans.s3.amazonaws.com/103/in/13.html</t>
  </si>
  <si>
    <t>https://cloans.s3.amazonaws.com/103/in/14.html</t>
  </si>
  <si>
    <t>https://cloans.s3.amazonaws.com/103/in/15.html</t>
  </si>
  <si>
    <t>https://cloans.s3.amazonaws.com/103/in/16.html</t>
  </si>
  <si>
    <t>https://cloans.s3.amazonaws.com/103/in/17.html</t>
  </si>
  <si>
    <t>https://cloans.s3.amazonaws.com/103/in/18.html</t>
  </si>
  <si>
    <t>https://cloans.s3.amazonaws.com/103/in/19.html</t>
  </si>
  <si>
    <t>https://cloans.s3.amazonaws.com/103/in/2.html</t>
  </si>
  <si>
    <t>https://cloans.s3.amazonaws.com/103/in/20.html</t>
  </si>
  <si>
    <t>https://cloans.s3.amazonaws.com/103/in/21.html</t>
  </si>
  <si>
    <t>https://cloans.s3.amazonaws.com/103/in/22.html</t>
  </si>
  <si>
    <t>https://cloans.s3.amazonaws.com/103/in/23.html</t>
  </si>
  <si>
    <t>https://cloans.s3.amazonaws.com/103/in/24.html</t>
  </si>
  <si>
    <t>https://cloans.s3.amazonaws.com/103/in/25.html</t>
  </si>
  <si>
    <t>https://cloans.s3.amazonaws.com/103/in/26.html</t>
  </si>
  <si>
    <t>https://cloans.s3.amazonaws.com/103/in/27.html</t>
  </si>
  <si>
    <t>https://cloans.s3.amazonaws.com/103/in/28.html</t>
  </si>
  <si>
    <t>https://cloans.s3.amazonaws.com/103/in/29.html</t>
  </si>
  <si>
    <t>https://cloans.s3.amazonaws.com/103/in/3.html</t>
  </si>
  <si>
    <t>https://cloans.s3.amazonaws.com/103/in/30.html</t>
  </si>
  <si>
    <t>https://cloans.s3.amazonaws.com/103/in/31.html</t>
  </si>
  <si>
    <t>https://cloans.s3.amazonaws.com/103/in/32.html</t>
  </si>
  <si>
    <t>https://cloans.s3.amazonaws.com/103/in/33.html</t>
  </si>
  <si>
    <t>https://cloans.s3.amazonaws.com/103/in/34.html</t>
  </si>
  <si>
    <t>https://cloans.s3.amazonaws.com/103/in/35.html</t>
  </si>
  <si>
    <t>https://cloans.s3.amazonaws.com/103/in/36.html</t>
  </si>
  <si>
    <t>https://cloans.s3.amazonaws.com/103/in/37.html</t>
  </si>
  <si>
    <t>https://cloans.s3.amazonaws.com/103/in/38.html</t>
  </si>
  <si>
    <t>https://cloans.s3.amazonaws.com/103/in/39.html</t>
  </si>
  <si>
    <t>https://cloans.s3.amazonaws.com/103/in/4.html</t>
  </si>
  <si>
    <t>https://cloans.s3.amazonaws.com/103/in/40.html</t>
  </si>
  <si>
    <t>https://cloans.s3.amazonaws.com/103/in/41.html</t>
  </si>
  <si>
    <t>https://cloans.s3.amazonaws.com/103/in/42.html</t>
  </si>
  <si>
    <t>https://cloans.s3.amazonaws.com/103/in/43.html</t>
  </si>
  <si>
    <t>https://cloans.s3.amazonaws.com/103/in/44.html</t>
  </si>
  <si>
    <t>https://cloans.s3.amazonaws.com/103/in/45.html</t>
  </si>
  <si>
    <t>https://cloans.s3.amazonaws.com/103/in/46.html</t>
  </si>
  <si>
    <t>https://cloans.s3.amazonaws.com/103/in/47.html</t>
  </si>
  <si>
    <t>https://cloans.s3.amazonaws.com/103/in/48.html</t>
  </si>
  <si>
    <t>https://cloans.s3.amazonaws.com/103/in/49.html</t>
  </si>
  <si>
    <t>https://cloans.s3.amazonaws.com/103/in/5.html</t>
  </si>
  <si>
    <t>https://cloans.s3.amazonaws.com/103/in/50.html</t>
  </si>
  <si>
    <t>https://cloans.s3.amazonaws.com/103/in/51.html</t>
  </si>
  <si>
    <t>https://cloans.s3.amazonaws.com/103/in/52.html</t>
  </si>
  <si>
    <t>https://cloans.s3.amazonaws.com/103/in/53.html</t>
  </si>
  <si>
    <t>https://cloans.s3.amazonaws.com/103/in/54.html</t>
  </si>
  <si>
    <t>https://cloans.s3.amazonaws.com/103/in/55.html</t>
  </si>
  <si>
    <t>https://cloans.s3.amazonaws.com/103/in/56.html</t>
  </si>
  <si>
    <t>https://cloans.s3.amazonaws.com/103/in/57.html</t>
  </si>
  <si>
    <t>https://cloans.s3.amazonaws.com/103/in/58.html</t>
  </si>
  <si>
    <t>https://cloans.s3.amazonaws.com/103/in/59.html</t>
  </si>
  <si>
    <t>https://cloans.s3.amazonaws.com/103/in/6.html</t>
  </si>
  <si>
    <t>https://cloans.s3.amazonaws.com/103/in/60.html</t>
  </si>
  <si>
    <t>https://cloans.s3.amazonaws.com/103/in/61.html</t>
  </si>
  <si>
    <t>https://cloans.s3.amazonaws.com/103/in/62.html</t>
  </si>
  <si>
    <t>https://cloans.s3.amazonaws.com/103/in/63.html</t>
  </si>
  <si>
    <t>https://cloans.s3.amazonaws.com/103/in/64.html</t>
  </si>
  <si>
    <t>https://cloans.s3.amazonaws.com/103/in/65.html</t>
  </si>
  <si>
    <t>https://cloans.s3.amazonaws.com/103/in/66.html</t>
  </si>
  <si>
    <t>https://cloans.s3.amazonaws.com/103/in/67.html</t>
  </si>
  <si>
    <t>https://cloans.s3.amazonaws.com/103/in/68.html</t>
  </si>
  <si>
    <t>https://cloans.s3.amazonaws.com/103/in/69.html</t>
  </si>
  <si>
    <t>https://cloans.s3.amazonaws.com/103/in/7.html</t>
  </si>
  <si>
    <t>https://cloans.s3.amazonaws.com/103/in/70.html</t>
  </si>
  <si>
    <t>https://cloans.s3.amazonaws.com/103/in/71.html</t>
  </si>
  <si>
    <t>https://cloans.s3.amazonaws.com/103/in/72.html</t>
  </si>
  <si>
    <t>https://cloans.s3.amazonaws.com/103/in/73.html</t>
  </si>
  <si>
    <t>https://cloans.s3.amazonaws.com/103/in/74.html</t>
  </si>
  <si>
    <t>https://cloans.s3.amazonaws.com/103/in/75.html</t>
  </si>
  <si>
    <t>https://cloans.s3.amazonaws.com/103/in/76.html</t>
  </si>
  <si>
    <t>https://cloans.s3.amazonaws.com/103/in/77.html</t>
  </si>
  <si>
    <t>https://cloans.s3.amazonaws.com/103/in/78.html</t>
  </si>
  <si>
    <t>https://cloans.s3.amazonaws.com/103/in/79.html</t>
  </si>
  <si>
    <t>https://cloans.s3.amazonaws.com/103/in/8.html</t>
  </si>
  <si>
    <t>https://cloans.s3.amazonaws.com/103/in/80.html</t>
  </si>
  <si>
    <t>https://cloans.s3.amazonaws.com/103/in/81.html</t>
  </si>
  <si>
    <t>https://cloans.s3.amazonaws.com/103/in/82.html</t>
  </si>
  <si>
    <t>https://cloans.s3.amazonaws.com/103/in/83.html</t>
  </si>
  <si>
    <t>https://cloans.s3.amazonaws.com/103/in/84.html</t>
  </si>
  <si>
    <t>https://cloans.s3.amazonaws.com/103/in/85.html</t>
  </si>
  <si>
    <t>https://cloans.s3.amazonaws.com/103/in/86.html</t>
  </si>
  <si>
    <t>https://cloans.s3.amazonaws.com/103/in/87.html</t>
  </si>
  <si>
    <t>https://cloans.s3.amazonaws.com/103/in/88.html</t>
  </si>
  <si>
    <t>https://cloans.s3.amazonaws.com/103/in/89.html</t>
  </si>
  <si>
    <t>https://cloans.s3.amazonaws.com/103/in/9.html</t>
  </si>
  <si>
    <t>https://cloans.s3.amazonaws.com/103/in/90.html</t>
  </si>
  <si>
    <t>https://cloans.s3.amazonaws.com/103/in/91.html</t>
  </si>
  <si>
    <t>https://cloans.s3.amazonaws.com/103/in/92.html</t>
  </si>
  <si>
    <t>https://cloans.s3.amazonaws.com/103/in/93.html</t>
  </si>
  <si>
    <t>https://cloans.s3.amazonaws.com/103/in/94.html</t>
  </si>
  <si>
    <t>https://cloans.s3.amazonaws.com/103/in/95.html</t>
  </si>
  <si>
    <t>https://cloans.s3.amazonaws.com/103/in/96.html</t>
  </si>
  <si>
    <t>https://cloans.s3.amazonaws.com/103/in/97.html</t>
  </si>
  <si>
    <t>https://cloans.s3.amazonaws.com/103/in/98.html</t>
  </si>
  <si>
    <t>https://cloans.s3.amazonaws.com/103/in/99.html</t>
  </si>
  <si>
    <t>agent_name</t>
  </si>
  <si>
    <t>authorized_person</t>
  </si>
  <si>
    <t>authorized_title</t>
  </si>
  <si>
    <t>business_type</t>
  </si>
  <si>
    <t>city</t>
  </si>
  <si>
    <t>corporate_number</t>
  </si>
  <si>
    <t>effective_date</t>
  </si>
  <si>
    <t>entity_type</t>
  </si>
  <si>
    <t>filing_fee</t>
  </si>
  <si>
    <t>filling_date</t>
  </si>
  <si>
    <t>secretary_of_state</t>
  </si>
  <si>
    <t>state</t>
  </si>
  <si>
    <t>street_address</t>
  </si>
  <si>
    <t>trademark_name</t>
  </si>
  <si>
    <t>zip_code</t>
  </si>
  <si>
    <t>TP</t>
  </si>
  <si>
    <t>TN</t>
  </si>
  <si>
    <t>FP</t>
  </si>
  <si>
    <t>FN</t>
  </si>
  <si>
    <t>FPFN</t>
  </si>
  <si>
    <t>Total documents</t>
  </si>
  <si>
    <t>Precision</t>
  </si>
  <si>
    <t>Recall</t>
  </si>
  <si>
    <t>Document</t>
  </si>
  <si>
    <t>Gold</t>
  </si>
  <si>
    <t>Extracted</t>
  </si>
  <si>
    <t>Desicion</t>
  </si>
  <si>
    <t>NASRIN KHAJEH</t>
  </si>
  <si>
    <t>MEKEBE SEIFU</t>
  </si>
  <si>
    <t>CHRESTENSEN, KYLE</t>
  </si>
  <si>
    <t>Pereira, Louis</t>
  </si>
  <si>
    <t>Murphy, Erica Auciello</t>
  </si>
  <si>
    <t>GOSSELIN, GAYLE</t>
  </si>
  <si>
    <t>National Registered Agents, Inc. (233324)</t>
  </si>
  <si>
    <t>Schulte, James H, Esq</t>
  </si>
  <si>
    <t>Higney Kimberly</t>
  </si>
  <si>
    <t/>
  </si>
  <si>
    <t>Registered Agents Inc. (658418)</t>
  </si>
  <si>
    <t>STEVENS, CHARLA BIZIOS</t>
  </si>
  <si>
    <t>Martin Andrew</t>
  </si>
  <si>
    <t>Zahn, Matthew</t>
  </si>
  <si>
    <t>Bright, David</t>
  </si>
  <si>
    <t>Business Filings Incorporated (420054)</t>
  </si>
  <si>
    <t>CLEVELAND, WATERS AND BASS, P.A.</t>
  </si>
  <si>
    <t>CLEVELAND, WATERS</t>
  </si>
  <si>
    <t>Silberstein, Donald P</t>
  </si>
  <si>
    <t>Cleveland, Waters and Bass, P.A. (121855)</t>
  </si>
  <si>
    <t>Richards, Howard</t>
  </si>
  <si>
    <t>CORPORATION SERVICE COMPANY (150560)</t>
  </si>
  <si>
    <t>Stevens, Charla Bizios</t>
  </si>
  <si>
    <t>MCCAFFREY, KEVIN B</t>
  </si>
  <si>
    <t>Droff, Michael J, Esq</t>
  </si>
  <si>
    <t>ROSE M THOMPSON</t>
  </si>
  <si>
    <t>CLIFFORD SAKATA</t>
  </si>
  <si>
    <t>ROVIA ANTONIO CHITTY</t>
  </si>
  <si>
    <t>CORPORATION SERVICE COMPANY</t>
  </si>
  <si>
    <t>GWENDOLYN HUBBARD</t>
  </si>
  <si>
    <t>KING, SONYA E</t>
  </si>
  <si>
    <t>ENNIS FLOWERS</t>
  </si>
  <si>
    <t>ODENEE BAXTER</t>
  </si>
  <si>
    <t>Katie Strickland</t>
  </si>
  <si>
    <t>JENNIFER MORALES</t>
  </si>
  <si>
    <t>CORPORATE CREATIONS NETWORK INC.</t>
  </si>
  <si>
    <t>Wilbur Jeter, Thomas</t>
  </si>
  <si>
    <t>GERALD WILLIAMS</t>
  </si>
  <si>
    <t>CLINT ALLEN</t>
  </si>
  <si>
    <t>Shontay Knight</t>
  </si>
  <si>
    <t>KIMBERLY PERRY</t>
  </si>
  <si>
    <t>Shanika Edwards</t>
  </si>
  <si>
    <t>Edwin W. King, Jr.</t>
  </si>
  <si>
    <t>National Registered Agents, Inc.</t>
  </si>
  <si>
    <t>Akin Sawyerr, O</t>
  </si>
  <si>
    <t>Anthony Ferrell, Mr</t>
  </si>
  <si>
    <t>SHERMAN WESLEY SCOTT</t>
  </si>
  <si>
    <t>Rashad Richey</t>
  </si>
  <si>
    <t>vinisha patel</t>
  </si>
  <si>
    <t>RAY DEAN</t>
  </si>
  <si>
    <t>Rob Hassett</t>
  </si>
  <si>
    <t>Antoinette Lingo</t>
  </si>
  <si>
    <t>CURTIS GRAYER, A JR</t>
  </si>
  <si>
    <t>United States Corporation Agents Inc.</t>
  </si>
  <si>
    <t>UNITED STATES CORPORATION AGENTS, INC.</t>
  </si>
  <si>
    <t>John Lewkowitz</t>
  </si>
  <si>
    <t>Greg Woods, D</t>
  </si>
  <si>
    <t>beth dundy</t>
  </si>
  <si>
    <t>THE LAW FIRM OF GAINES &amp; ASSOCIATES PC</t>
  </si>
  <si>
    <t>Travis Stroud, M Sr.</t>
  </si>
  <si>
    <t>zarzeller motley</t>
  </si>
  <si>
    <t>Luzviminda Crescini Wilgocki</t>
  </si>
  <si>
    <t>LAUREL S. LUSBY</t>
  </si>
  <si>
    <t>Donna E. Jordan</t>
  </si>
  <si>
    <t>Samir Sardar</t>
  </si>
  <si>
    <t>EDWARD J. MAHER</t>
  </si>
  <si>
    <t>RICHARD LEDERMAN</t>
  </si>
  <si>
    <t>DEBORAH MOZER</t>
  </si>
  <si>
    <t>C T CORPORATION SYSTEM</t>
  </si>
  <si>
    <t>MARK MACRAE</t>
  </si>
  <si>
    <t>DAVID T. TING</t>
  </si>
  <si>
    <t>ALFONSO MACARIO CHUN</t>
  </si>
  <si>
    <t>KEITH P. GLENNY</t>
  </si>
  <si>
    <t>LISA K. MEYER</t>
  </si>
  <si>
    <t>MELVIN LEROY GRIMES</t>
  </si>
  <si>
    <t>SCOTT MALKASIAN</t>
  </si>
  <si>
    <t>PGPP INC.</t>
  </si>
  <si>
    <t>HOA NGO</t>
  </si>
  <si>
    <t>EWE PROPERTIES INC.</t>
  </si>
  <si>
    <t>Carnevale, Jon F</t>
  </si>
  <si>
    <t>Business Filings Incorporated</t>
  </si>
  <si>
    <t>Lawyers Incorporating Service</t>
  </si>
  <si>
    <t>FELEKE TEKA</t>
  </si>
  <si>
    <t>FELEKE TEKA BOARD</t>
  </si>
  <si>
    <t>Louis Pereira</t>
  </si>
  <si>
    <t>Andrea Alley</t>
  </si>
  <si>
    <t>Constantine G. Scrivanos</t>
  </si>
  <si>
    <t>David Paolini</t>
  </si>
  <si>
    <t>Kimberlyttigney</t>
  </si>
  <si>
    <t>Rebecca Hockey</t>
  </si>
  <si>
    <t>David Spindler</t>
  </si>
  <si>
    <t>Frederick J Weyerhaeuser</t>
  </si>
  <si>
    <t>David Wayne Bright</t>
  </si>
  <si>
    <t>David Wayne</t>
  </si>
  <si>
    <t>John Duimstra</t>
  </si>
  <si>
    <t>Donald Silberstcin</t>
  </si>
  <si>
    <t>Howard Richards</t>
  </si>
  <si>
    <t>David Stevens</t>
  </si>
  <si>
    <t>Ann Marie Bailey</t>
  </si>
  <si>
    <t>Stacey Bosley</t>
  </si>
  <si>
    <t>CHARLES W WOODS</t>
  </si>
  <si>
    <t>Amira Karriem</t>
  </si>
  <si>
    <t>gwendolyn hubbard</t>
  </si>
  <si>
    <t>Sonya E. King</t>
  </si>
  <si>
    <t>Ennis Flowers</t>
  </si>
  <si>
    <t>Odenee Baxter</t>
  </si>
  <si>
    <t>ALICIA CISNEROS</t>
  </si>
  <si>
    <t>Michelle Pender</t>
  </si>
  <si>
    <t>Wilbur Thomas Jeter</t>
  </si>
  <si>
    <t>Gerald Williams</t>
  </si>
  <si>
    <t>Ziqian Zeng</t>
  </si>
  <si>
    <t>Clint Allen</t>
  </si>
  <si>
    <t>shontay knight</t>
  </si>
  <si>
    <t>The Crossover Coach, LLC by Kimberly Perry</t>
  </si>
  <si>
    <t>The Crossover</t>
  </si>
  <si>
    <t>Shanika Edwards Donaldson</t>
  </si>
  <si>
    <t>Jamie Durrence</t>
  </si>
  <si>
    <t>Dorothy Barksdale</t>
  </si>
  <si>
    <t>Ebony Payne-English</t>
  </si>
  <si>
    <t>Anthony Ferrell</t>
  </si>
  <si>
    <t>E. Ray Dean</t>
  </si>
  <si>
    <t>E. Ray</t>
  </si>
  <si>
    <t>Natalie Milner</t>
  </si>
  <si>
    <t>Curtis A Grayer Jr</t>
  </si>
  <si>
    <t>Michael Lurye</t>
  </si>
  <si>
    <t>Michael Garcia</t>
  </si>
  <si>
    <t>Erika Pitzel</t>
  </si>
  <si>
    <t>Rhonda Shelton</t>
  </si>
  <si>
    <t>Greg Woods</t>
  </si>
  <si>
    <t>Beth dundy</t>
  </si>
  <si>
    <t>Travis M Stroud Sr</t>
  </si>
  <si>
    <t>Laurel S Lusby</t>
  </si>
  <si>
    <t>Dnna Jordan</t>
  </si>
  <si>
    <t>ROBERT J MAHER</t>
  </si>
  <si>
    <t>JENNIFER METHE</t>
  </si>
  <si>
    <t>MELVIN LEROY</t>
  </si>
  <si>
    <t>Andrea E Carnevale</t>
  </si>
  <si>
    <t>Marc Ruf</t>
  </si>
  <si>
    <t>BOARD MEMBER</t>
  </si>
  <si>
    <t>MEMBER</t>
  </si>
  <si>
    <t>President</t>
  </si>
  <si>
    <t>Member</t>
  </si>
  <si>
    <t>Manager</t>
  </si>
  <si>
    <t>Director</t>
  </si>
  <si>
    <t>Authorized Signer</t>
  </si>
  <si>
    <t>Secretary</t>
  </si>
  <si>
    <t>AUTHORIZED PARTY</t>
  </si>
  <si>
    <t>CHIEF FINANCIAL OFFICER</t>
  </si>
  <si>
    <t>OFFICER</t>
  </si>
  <si>
    <t>Organizer</t>
  </si>
  <si>
    <t>Officer</t>
  </si>
  <si>
    <t>Authorized Person</t>
  </si>
  <si>
    <t>Registered Agent</t>
  </si>
  <si>
    <t>Incorporator</t>
  </si>
  <si>
    <t>Applicant</t>
  </si>
  <si>
    <t>GRIMES CEO</t>
  </si>
  <si>
    <t>CEO</t>
  </si>
  <si>
    <t>Authorized by</t>
  </si>
  <si>
    <t>Other</t>
  </si>
  <si>
    <t>MISC.DENTAL SERVICES</t>
  </si>
  <si>
    <t>Common Interest Developments</t>
  </si>
  <si>
    <t>ASPHALT REPAIR AND MAINTENANCE AND RELATED SERVICES</t>
  </si>
  <si>
    <t>Professional, Scientific, and Technical Services</t>
  </si>
  <si>
    <t>OTHER / BUSINESS BROKER</t>
  </si>
  <si>
    <t>OTHER / media and public relations consulting</t>
  </si>
  <si>
    <t>SALE OF ENERGY EFFICIENCY, CONSERVATION, ENERGY GENERATION RELATED PRODUCTS/SERVICES</t>
  </si>
  <si>
    <t>OTHER / The real estate business</t>
  </si>
  <si>
    <t>OTHER / real estate</t>
  </si>
  <si>
    <t>OTHER / PRACTICE OF CHIROPRACTIC MEDICINE AND TO OWN AND OPERATE A CLINIC FOR THE PURPOSE OF PROVIDING CHIROPRACTIC CARE AND TREATMENT</t>
  </si>
  <si>
    <t>OTHER / Internet Retail Sales</t>
  </si>
  <si>
    <t>ELECTRICAL INSTALLATION/SERVICES</t>
  </si>
  <si>
    <t>OTHER / Software development. To engage in any lawful act or activity for which LLC's may be organized to do business under the laws of NH</t>
  </si>
  <si>
    <t>OTHER / holding rural land in NH</t>
  </si>
  <si>
    <t>OTHER / CORVETTE AUTO CLUB AND OTHER AUTOMOTIVE RELATED SERVICES</t>
  </si>
  <si>
    <t>OTHER / OTHER / Commercial refrigeration manufacturer</t>
  </si>
  <si>
    <t>OTHER/DEAL IN PERSONAL OR REAL PROPERTY</t>
  </si>
  <si>
    <t>OTHER / own and manage real estate</t>
  </si>
  <si>
    <t>OTHER / The selling of baby food to retailers and distributors</t>
  </si>
  <si>
    <t>OTHER / electrical installation/services</t>
  </si>
  <si>
    <t>DISTRIBUTE, DELIVER PCHS &amp; SEEL GOODS, WARES, MDSE, PROPERTY, COMMODITIES ETC</t>
  </si>
  <si>
    <t>INDEPENDENT PRIVATE SCHOOL FOUNDED ON PRINCIPLES OF EPISCOPAL CHURCH</t>
  </si>
  <si>
    <t>OTHER / Leasing of commercial ice machines</t>
  </si>
  <si>
    <t>OTHER / MFG FABRICATION &amp; DEALING IN COMPUTER SYSTEM SCIENCES RE CONSULTING SERVICES</t>
  </si>
  <si>
    <t>REAL ESTATE</t>
  </si>
  <si>
    <t>SPECIAL EVENT - PLANNING AND MANAGING EVENTS</t>
  </si>
  <si>
    <t>MAINTAIN AND DEVELOP REAL ESTATE AND RENTAL PROPERTIES</t>
  </si>
  <si>
    <t>COMMERCIAL FINISH CARPENTRY</t>
  </si>
  <si>
    <t>HOLDING COMPANY</t>
  </si>
  <si>
    <t>THE PURPOSES OF THE LIMITED LIABILITY COMPANY ARE TO ACQUIRE, OWN, HOLD, IMPR OVE, MANAGE AND OPERATE CONDOMINIUM UNITS IN AMHERST, MASSACHUSETTS (THE "PROPERTY"); TO INCUR INDEBTEDNESS, SECURED AND UNSECURED; TO MORTGAGE, FINA NCE, REFINANCE, ENCUMBER, LEASE, SELL, EXCHANGE, CONVEY, TRANSFER OR OTHERW ISE DEAL WITH OR DISPOSE OF THE PROPERTY; TO ENTER INTO AND PERFORM CONTRACT S AND AGREEMENTS OF ANY KIND NECESSARY TO, IN CONNECTION WITH OR INCIDENTA L TO THE BUSINESS OF THE LIMITED LIABILITY COMPANY; TO EXERCISE ALL OTHER POWE RS NECESSARY TO OR REASONABLY CONNECTED WITH THE LIMITED LIABIILTY COMPAN</t>
  </si>
  <si>
    <t>EQUIPMNET FINANCING AND LEASING</t>
  </si>
  <si>
    <t>THE GENERAL CHARACTER OF THE BUSINESS OF THE LLC SHALL BE THE ACQUISITION AN D MANAGEMENT OF PROPERTY LOCATED IN THE COMMONWEALTH OF MASSACHUSETTS AND ANY BUSINESS RELATED THERETO OR USEFUL IN CONNECTION THEREWITH, AND AN Y OTHER LAWFUL BUSINESS PURPOSE OR ACTIVITY PERMITTED BY THE ACT</t>
  </si>
  <si>
    <t>PAINTING SERVICES</t>
  </si>
  <si>
    <t>MAHIR. LLC 188 FERRY STREET MALDEN MA 02148 LIMITED LIABILITY COMPANY ANNUAL 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 OR INCIDENTAL TO THE CONSUMMATION OR ACCOMPLISHMENT OF THE PURPOSES OF THE COMPANY; AND, TO OTHERWISE ENGAGE IN ANY LAWFUL ACT OR ACTIVITY FOR WHICH LIMITED LIABILITY COMPANIES MAY BE ORGANIZED UNDER THE ACT AS FROM TIME TO TIME AMENDED AND SUPPLEMENTED, AND THE RULES AND REGULATIONS PROMULGATED THERE UNDER. 8 AUTHORIZED SIGNATORY WITH REGARDS TO REAL PROPERTY : ASHISH PATEL SIGNATURE</t>
  </si>
  <si>
    <t>REPORT YEAR FILED FOR 2012 1 NAME OR NAME DOING BUSINESS UNDER IN MASSACHUSETTS: MAHIR. LLC 2 FEDERAL ID NUMBER: 56-2593751 3 PRINCIPAL OFFICE : 188 FERRY STREET MALDEN MA 02148 4 NAME AND ADDRESS OF RESIDENT AGENT: ASHISH PATEL. 61 JOHNNY STREET REVERE. MA 02151 5 DISSOLUTION DATE: NO FIXED DATE ON WHICH IT SHALL DISSOLVE. 6 NAME OF MANAGER : ASHISH PATEL 7 GENERAL CHARACTER OF BUSINESS: THE GENERAL CHARACTER OF THE BUSINESS OF THE LLC IS TO MANAGE A FULL PACKAGE STORE WITH MASSACHUSETTS LOTTERY; TO DO OR CAUSE TO HAVE DONE ANY AND ALL SUCH ACTS AND THINGS AS MAY BE NECESSARY, DESIRABLE, CONVENIENT</t>
  </si>
  <si>
    <t>DEPUTY GENERAL COUNSEL AND ASST</t>
  </si>
  <si>
    <t>SELLING AND REPAIRING VEHICLES</t>
  </si>
  <si>
    <t>THE GENERAL CHARACTER OF THE BUSINESS OF THE LLC IS TO PROVIDE SERVICES TO PARENTS RELATING TO THE TASKS AND RESPONSIBILITIES OF RAISING CHILDREN AND MANAGING A HOUSEHOLD. INCLUDING BY PROVIDING ASSISTANCE WITH CHILD CARE; TRANSPORTATION OF CHILDREN TO AND FROM SCHOOL, EVENTS AND APPOINTMENTS; RUNNING OF ERRANDS; COORDINATION OF THE SCHEDULES OF CHILDREN PARENTS AND OTHER FAMILY MEMBERS; AND TO ENGAGE IN ANY OTHER BUSINESS AUTHORIZED UNDER THE ACT</t>
  </si>
  <si>
    <t>PRECISION MICRO DIMENSIONAL WELDING</t>
  </si>
  <si>
    <t>JEWELERY STORE</t>
  </si>
  <si>
    <t>CONSTRUCTION</t>
  </si>
  <si>
    <t>TO ACQUIRE, OWN, INVEST IN, CONSTRUCT, OPERATE, DEVELOP, MANAGE, MAINTAIN, COMPLETE, LEASE AND SELL PROPERTY, DIRECTLY OR INDIRECTLY, REAL AND PERSONAL, TANGIBLE AND INTANGIBLE</t>
  </si>
  <si>
    <t>TO ACQUIRE, OWN, INVEST IN, CONSTRUCT, OPERATE, DEVELOP, MANAGE, MAINTAIN, C OMPLETE, LEASE AND SELL PROPERTY, DIRECTLY OR INDIRECTLY, REAL AND PERSONAL, TANGIBLE AND INTANGIBLE</t>
  </si>
  <si>
    <t>OTHER / own real estate, construct an inn and restaurant, to operate and manage the innn and restaurant</t>
  </si>
  <si>
    <t>OTHER / Biotechnology and pharmaceutical development</t>
  </si>
  <si>
    <t>DEL MAR</t>
  </si>
  <si>
    <t>CULVER CITY</t>
  </si>
  <si>
    <t>BRENTWOOD</t>
  </si>
  <si>
    <t>Windham</t>
  </si>
  <si>
    <t>Manchester</t>
  </si>
  <si>
    <t>FAIRLEE</t>
  </si>
  <si>
    <t>VT</t>
  </si>
  <si>
    <t>North Reading</t>
  </si>
  <si>
    <t>Dover</t>
  </si>
  <si>
    <t>Greenland</t>
  </si>
  <si>
    <t>Hudson</t>
  </si>
  <si>
    <t>BEDFORD</t>
  </si>
  <si>
    <t>Braintree</t>
  </si>
  <si>
    <t>Long Beach</t>
  </si>
  <si>
    <t>Cambridge</t>
  </si>
  <si>
    <t>NASHUA</t>
  </si>
  <si>
    <t>North Prairie</t>
  </si>
  <si>
    <t>NEW LONDON</t>
  </si>
  <si>
    <t>Gonic</t>
  </si>
  <si>
    <t>New London</t>
  </si>
  <si>
    <t>Laconia</t>
  </si>
  <si>
    <t>Amsterdam</t>
  </si>
  <si>
    <t>Bedford</t>
  </si>
  <si>
    <t>GILMANTON</t>
  </si>
  <si>
    <t>DIXON</t>
  </si>
  <si>
    <t>HAMPTON FALLS</t>
  </si>
  <si>
    <t>HAMPTON</t>
  </si>
  <si>
    <t>Marquette</t>
  </si>
  <si>
    <t>CONWAY</t>
  </si>
  <si>
    <t>LODI</t>
  </si>
  <si>
    <t>SAN BRUNO</t>
  </si>
  <si>
    <t>LONG BEACH</t>
  </si>
  <si>
    <t>LANCASTER</t>
  </si>
  <si>
    <t>WEST, LANCASTER</t>
  </si>
  <si>
    <t>CARLSBAD</t>
  </si>
  <si>
    <t>SAN LEANDRO</t>
  </si>
  <si>
    <t>PASADENA</t>
  </si>
  <si>
    <t>CHINO HILLS</t>
  </si>
  <si>
    <t>ORANGE</t>
  </si>
  <si>
    <t>LOS ANGELES</t>
  </si>
  <si>
    <t>SAN DIEGO</t>
  </si>
  <si>
    <t>Hiram</t>
  </si>
  <si>
    <t>ATLANTA</t>
  </si>
  <si>
    <t>Atlanta</t>
  </si>
  <si>
    <t>Fayetteville</t>
  </si>
  <si>
    <t>Valdosta</t>
  </si>
  <si>
    <t>GLENDALE</t>
  </si>
  <si>
    <t>Holly Springs</t>
  </si>
  <si>
    <t>Springs</t>
  </si>
  <si>
    <t>Baton Rouge</t>
  </si>
  <si>
    <t>LaGrange</t>
  </si>
  <si>
    <t>COLUMBUS</t>
  </si>
  <si>
    <t>Corona</t>
  </si>
  <si>
    <t>GRIFFIN</t>
  </si>
  <si>
    <t>Marietta</t>
  </si>
  <si>
    <t>Jonesboro</t>
  </si>
  <si>
    <t>BAKERSFIELD</t>
  </si>
  <si>
    <t>Savannah</t>
  </si>
  <si>
    <t>Duluth</t>
  </si>
  <si>
    <t>Hampton</t>
  </si>
  <si>
    <t>MARIETTA</t>
  </si>
  <si>
    <t>atlanta</t>
  </si>
  <si>
    <t>BLUE RIDGE</t>
  </si>
  <si>
    <t>ANAHEIM</t>
  </si>
  <si>
    <t>Tyrone</t>
  </si>
  <si>
    <t>Fairburn</t>
  </si>
  <si>
    <t>NEWNAN</t>
  </si>
  <si>
    <t>Roswell</t>
  </si>
  <si>
    <t>Johns Creek</t>
  </si>
  <si>
    <t>Villa Rica</t>
  </si>
  <si>
    <t>Stone mountain</t>
  </si>
  <si>
    <t>ROSEMEAD</t>
  </si>
  <si>
    <t>McDonough</t>
  </si>
  <si>
    <t>Grovetown</t>
  </si>
  <si>
    <t>ALPHARETTA</t>
  </si>
  <si>
    <t>Oak Brook</t>
  </si>
  <si>
    <t>NORTH READING</t>
  </si>
  <si>
    <t>NORTH EASTON</t>
  </si>
  <si>
    <t>MAYFIELD HEIGHTS</t>
  </si>
  <si>
    <t>SAUSALITO</t>
  </si>
  <si>
    <t>CHELSEA</t>
  </si>
  <si>
    <t>MEDFIELD</t>
  </si>
  <si>
    <t>NEW YORK</t>
  </si>
  <si>
    <t>BERLIN</t>
  </si>
  <si>
    <t>BLOOMFIELD HILLS</t>
  </si>
  <si>
    <t>MARBLEHEAD</t>
  </si>
  <si>
    <t>BOSTON</t>
  </si>
  <si>
    <t>CLEVELAND</t>
  </si>
  <si>
    <t>CARMICHAEL</t>
  </si>
  <si>
    <t>LYNN</t>
  </si>
  <si>
    <t>MALDEN</t>
  </si>
  <si>
    <t>WINCHENDON</t>
  </si>
  <si>
    <t>HINGHAM</t>
  </si>
  <si>
    <t>WORCESTER</t>
  </si>
  <si>
    <t>WAYLAND</t>
  </si>
  <si>
    <t>SHREWSBURY</t>
  </si>
  <si>
    <t>NEEDHAM</t>
  </si>
  <si>
    <t>San Diego</t>
  </si>
  <si>
    <t>C3518089</t>
  </si>
  <si>
    <t>C1478825</t>
  </si>
  <si>
    <t>Cl 478825</t>
  </si>
  <si>
    <t>691871</t>
  </si>
  <si>
    <t>468934</t>
  </si>
  <si>
    <t>691693</t>
  </si>
  <si>
    <t>615896</t>
  </si>
  <si>
    <t>669768</t>
  </si>
  <si>
    <t>579144</t>
  </si>
  <si>
    <t>545408</t>
  </si>
  <si>
    <t>764675</t>
  </si>
  <si>
    <t>593158</t>
  </si>
  <si>
    <t>649838</t>
  </si>
  <si>
    <t>C0264466</t>
  </si>
  <si>
    <t>Q2044Q6</t>
  </si>
  <si>
    <t>737691</t>
  </si>
  <si>
    <t>445729</t>
  </si>
  <si>
    <t>736473</t>
  </si>
  <si>
    <t>263268</t>
  </si>
  <si>
    <t>154645</t>
  </si>
  <si>
    <t>394963</t>
  </si>
  <si>
    <t>617522</t>
  </si>
  <si>
    <t>193261</t>
  </si>
  <si>
    <t>C0503012</t>
  </si>
  <si>
    <t>444675</t>
  </si>
  <si>
    <t>686212</t>
  </si>
  <si>
    <t>320373</t>
  </si>
  <si>
    <t>C0398682</t>
  </si>
  <si>
    <t>C2434884</t>
  </si>
  <si>
    <t>C0719644</t>
  </si>
  <si>
    <t>C3913582</t>
  </si>
  <si>
    <t>C4112733</t>
  </si>
  <si>
    <t>C3608294</t>
  </si>
  <si>
    <t>C0063653</t>
  </si>
  <si>
    <t>C3840530</t>
  </si>
  <si>
    <t>C0361778</t>
  </si>
  <si>
    <t>C3145948</t>
  </si>
  <si>
    <t>C3613027</t>
  </si>
  <si>
    <t>0147837</t>
  </si>
  <si>
    <t>17104615</t>
  </si>
  <si>
    <t>K121771</t>
  </si>
  <si>
    <t>09051918</t>
  </si>
  <si>
    <t>15109164</t>
  </si>
  <si>
    <t>16054480</t>
  </si>
  <si>
    <t>C3848331</t>
  </si>
  <si>
    <t>17099140</t>
  </si>
  <si>
    <t>15067746</t>
  </si>
  <si>
    <t>17003875</t>
  </si>
  <si>
    <t>15097595</t>
  </si>
  <si>
    <t>15097834</t>
  </si>
  <si>
    <t>16010126</t>
  </si>
  <si>
    <t>16038567</t>
  </si>
  <si>
    <t>17049639</t>
  </si>
  <si>
    <t>16052036</t>
  </si>
  <si>
    <t>13437106</t>
  </si>
  <si>
    <t>C4040326</t>
  </si>
  <si>
    <t>13446726</t>
  </si>
  <si>
    <t>15107492</t>
  </si>
  <si>
    <t>16105540</t>
  </si>
  <si>
    <t>17122808</t>
  </si>
  <si>
    <t>14000628</t>
  </si>
  <si>
    <t>16118756</t>
  </si>
  <si>
    <t>16043142</t>
  </si>
  <si>
    <t>K719912</t>
  </si>
  <si>
    <t>C0391869</t>
  </si>
  <si>
    <t>16110030</t>
  </si>
  <si>
    <t>17131651</t>
  </si>
  <si>
    <t>16030217</t>
  </si>
  <si>
    <t>18057857</t>
  </si>
  <si>
    <t>15065258</t>
  </si>
  <si>
    <t>14093874</t>
  </si>
  <si>
    <t>0468740</t>
  </si>
  <si>
    <t>16031078</t>
  </si>
  <si>
    <t>14095000</t>
  </si>
  <si>
    <t>C0092639</t>
  </si>
  <si>
    <t>13463762</t>
  </si>
  <si>
    <t>16088965</t>
  </si>
  <si>
    <t>17048597</t>
  </si>
  <si>
    <t>16067062</t>
  </si>
  <si>
    <t>0626692</t>
  </si>
  <si>
    <t>13409842</t>
  </si>
  <si>
    <t>15108497</t>
  </si>
  <si>
    <t>001077175</t>
  </si>
  <si>
    <t>001139907</t>
  </si>
  <si>
    <t>C0414562</t>
  </si>
  <si>
    <t>001093591</t>
  </si>
  <si>
    <t>043319392</t>
  </si>
  <si>
    <t>000907224</t>
  </si>
  <si>
    <t>001065412</t>
  </si>
  <si>
    <t>261477059</t>
  </si>
  <si>
    <t>001070035</t>
  </si>
  <si>
    <t>042705007</t>
  </si>
  <si>
    <t>C3219195</t>
  </si>
  <si>
    <t>001237037</t>
  </si>
  <si>
    <t>562593751</t>
  </si>
  <si>
    <t>270695202</t>
  </si>
  <si>
    <t>C2615822</t>
  </si>
  <si>
    <t>000612716</t>
  </si>
  <si>
    <t>001153015</t>
  </si>
  <si>
    <t>000892191</t>
  </si>
  <si>
    <t>460533162</t>
  </si>
  <si>
    <t>484404</t>
  </si>
  <si>
    <t>738995</t>
  </si>
  <si>
    <t>04/02/2014</t>
  </si>
  <si>
    <t>09/01/2018</t>
  </si>
  <si>
    <t>10/04/2018</t>
  </si>
  <si>
    <t>28/02/2018</t>
  </si>
  <si>
    <t>26/02/2016</t>
  </si>
  <si>
    <t>21/02/2018</t>
  </si>
  <si>
    <t>10/03/2018</t>
  </si>
  <si>
    <t>03/05/2013</t>
  </si>
  <si>
    <t>12/03/2018</t>
  </si>
  <si>
    <t>23/01/2018</t>
  </si>
  <si>
    <t>11/03/2018</t>
  </si>
  <si>
    <t>24/01/2018</t>
  </si>
  <si>
    <t>03/29/2013</t>
  </si>
  <si>
    <t>18/01/2018</t>
  </si>
  <si>
    <t>27/02/2018</t>
  </si>
  <si>
    <t>07/02/2018</t>
  </si>
  <si>
    <t>13/03/2018</t>
  </si>
  <si>
    <t>31/03/2015</t>
  </si>
  <si>
    <t>01/14/2015</t>
  </si>
  <si>
    <t>09/03/2016</t>
  </si>
  <si>
    <t>16/03/2018</t>
  </si>
  <si>
    <t>16/03/2017</t>
  </si>
  <si>
    <t>09/07/2015</t>
  </si>
  <si>
    <t>21/03/2017</t>
  </si>
  <si>
    <t>24/03/2018</t>
  </si>
  <si>
    <t>30/03/2018</t>
  </si>
  <si>
    <t>20/03/2018</t>
  </si>
  <si>
    <t>31/03/2016</t>
  </si>
  <si>
    <t>05/01/2018</t>
  </si>
  <si>
    <t>18/03/2018</t>
  </si>
  <si>
    <t>22/01/2018</t>
  </si>
  <si>
    <t>31/03/2018</t>
  </si>
  <si>
    <t>25/02/2018</t>
  </si>
  <si>
    <t>22/03/2018</t>
  </si>
  <si>
    <t>10/02/2017</t>
  </si>
  <si>
    <t>19/01/2018</t>
  </si>
  <si>
    <t>03/01/2018</t>
  </si>
  <si>
    <t>01/03/2018</t>
  </si>
  <si>
    <t>13/03/2017</t>
  </si>
  <si>
    <t>31/03/2017</t>
  </si>
  <si>
    <t>30/03/2016</t>
  </si>
  <si>
    <t>10/01/2018</t>
  </si>
  <si>
    <t>29/02/2016</t>
  </si>
  <si>
    <t>12/03/2017</t>
  </si>
  <si>
    <t>28/02/2016</t>
  </si>
  <si>
    <t>15/01/2018</t>
  </si>
  <si>
    <t>09/01/2017</t>
  </si>
  <si>
    <t>23/03/2016</t>
  </si>
  <si>
    <t>25/03/2016</t>
  </si>
  <si>
    <t>Domestic Stock and Agricultural Cooperative Corporations</t>
  </si>
  <si>
    <t>Domestic Nonprofit, Credit Union and General Cooperative Corporations</t>
  </si>
  <si>
    <t>LLC</t>
  </si>
  <si>
    <t>Domestic Profit Corporation</t>
  </si>
  <si>
    <t>Domestic Limited Liability Company</t>
  </si>
  <si>
    <t>Foreign Limited Liability Company</t>
  </si>
  <si>
    <t>Domestic Nonprofit Credit Union and General Cooperative Corporations</t>
  </si>
  <si>
    <t>Foreign Profit Corporation</t>
  </si>
  <si>
    <t>CORPORATION</t>
  </si>
  <si>
    <t>NONPROFIT</t>
  </si>
  <si>
    <t>Domestic Stock Corporation</t>
  </si>
  <si>
    <t>Domestic Nonprofit, Credit Union and Consumer Cooperative Corporations</t>
  </si>
  <si>
    <t>Domestic Nonprofit Corporation</t>
  </si>
  <si>
    <t>limited partnership</t>
  </si>
  <si>
    <t>limited liability company</t>
  </si>
  <si>
    <t>corporation</t>
  </si>
  <si>
    <t>limited liability companv</t>
  </si>
  <si>
    <t>25.00</t>
  </si>
  <si>
    <t>20.00</t>
  </si>
  <si>
    <t>$100.00</t>
  </si>
  <si>
    <t>450.00</t>
  </si>
  <si>
    <t>500.00</t>
  </si>
  <si>
    <t>100.00</t>
  </si>
  <si>
    <t>25/03/2018</t>
  </si>
  <si>
    <t>02/04/2014</t>
  </si>
  <si>
    <t>05/03/2013</t>
  </si>
  <si>
    <t>29/03/2013</t>
  </si>
  <si>
    <t>16/01/2010</t>
  </si>
  <si>
    <t>14/01/2015</t>
  </si>
  <si>
    <t>21/03/2018</t>
  </si>
  <si>
    <t>01/02/2018</t>
  </si>
  <si>
    <t>14/05/2018</t>
  </si>
  <si>
    <t>20/09/2016</t>
  </si>
  <si>
    <t>15/03/2018</t>
  </si>
  <si>
    <t>15/06/2017</t>
  </si>
  <si>
    <t>31/05/2018</t>
  </si>
  <si>
    <t>25/03/2017</t>
  </si>
  <si>
    <t>23/10/2016</t>
  </si>
  <si>
    <t>16/01/2018</t>
  </si>
  <si>
    <t>28/03/2017</t>
  </si>
  <si>
    <t>23/04/2018</t>
  </si>
  <si>
    <t>03/03/2018</t>
  </si>
  <si>
    <t>23/11/2015</t>
  </si>
  <si>
    <t>04/06/2018</t>
  </si>
  <si>
    <t>03/10/2017</t>
  </si>
  <si>
    <t>01/09/2014</t>
  </si>
  <si>
    <t>14/03/2016</t>
  </si>
  <si>
    <t>15/05/2013</t>
  </si>
  <si>
    <t>21/02/2016</t>
  </si>
  <si>
    <t>12/02/2013</t>
  </si>
  <si>
    <t>13/01/2016</t>
  </si>
  <si>
    <t>11/08/2017</t>
  </si>
  <si>
    <t>28/02/2017</t>
  </si>
  <si>
    <t>18/12/2014</t>
  </si>
  <si>
    <t>03/12/2015</t>
  </si>
  <si>
    <t>05/01/2017</t>
  </si>
  <si>
    <t>14/02/2018</t>
  </si>
  <si>
    <t>06/12/2018</t>
  </si>
  <si>
    <t>24/02/2016</t>
  </si>
  <si>
    <t>30/12/2013</t>
  </si>
  <si>
    <t>29/08/2013</t>
  </si>
  <si>
    <t>27/06/2014</t>
  </si>
  <si>
    <t>30/01/2018</t>
  </si>
  <si>
    <t>29/12/2015</t>
  </si>
  <si>
    <t>12/08/2008</t>
  </si>
  <si>
    <t>03/07/2014</t>
  </si>
  <si>
    <t>California</t>
  </si>
  <si>
    <t>New Hampshire</t>
  </si>
  <si>
    <t>GEORGIA</t>
  </si>
  <si>
    <t>Massachusetts</t>
  </si>
  <si>
    <t>CA</t>
  </si>
  <si>
    <t>NH</t>
  </si>
  <si>
    <t>MA</t>
  </si>
  <si>
    <t>WI</t>
  </si>
  <si>
    <t>NY</t>
  </si>
  <si>
    <t>MI</t>
  </si>
  <si>
    <t>CA91107</t>
  </si>
  <si>
    <t>CA91709</t>
  </si>
  <si>
    <t>CA92111</t>
  </si>
  <si>
    <t>GA</t>
  </si>
  <si>
    <t>LA</t>
  </si>
  <si>
    <t>Johns</t>
  </si>
  <si>
    <t>IL</t>
  </si>
  <si>
    <t>OH</t>
  </si>
  <si>
    <t>12966 CAMINITO BODEGA</t>
  </si>
  <si>
    <t>4917 INDIAN WOOD RD # 389</t>
  </si>
  <si>
    <t>405 MIDDLE RD UNIT 2</t>
  </si>
  <si>
    <t>29 Farmer Road</t>
  </si>
  <si>
    <t>193 Stonington Dr</t>
  </si>
  <si>
    <t>287 FAIRVIEW SQ</t>
  </si>
  <si>
    <t>3 Pluff Avenue</t>
  </si>
  <si>
    <t>242 Central Ave</t>
  </si>
  <si>
    <t>390 Portsmouth Ave, Suite C</t>
  </si>
  <si>
    <t>142 Lowell Road, Unit 17 #333</t>
  </si>
  <si>
    <t>38 BRISTON COURT</t>
  </si>
  <si>
    <t>165 Bay State Drive</t>
  </si>
  <si>
    <t>4519 East Stearns Street</t>
  </si>
  <si>
    <t>105 Collidge Hill</t>
  </si>
  <si>
    <t>52 TIMBERLINE DR</t>
  </si>
  <si>
    <t>110 North Oakridge Drive</t>
  </si>
  <si>
    <t>59 PLEASANT STREET</t>
  </si>
  <si>
    <t>15 Oak Strcct</t>
  </si>
  <si>
    <t>59 Pleasant Street</t>
  </si>
  <si>
    <t>84 Ashley Drive</t>
  </si>
  <si>
    <t>One Nutritious Place</t>
  </si>
  <si>
    <t>38 Briston Court</t>
  </si>
  <si>
    <t>1073 MIDDLE RTE</t>
  </si>
  <si>
    <t>8749 PEDRICK ROAD</t>
  </si>
  <si>
    <t>356 EXETER ROAD</t>
  </si>
  <si>
    <t>925 W Washington StSte 100</t>
  </si>
  <si>
    <t>15 WASHINGTON ST PO BOX 2150</t>
  </si>
  <si>
    <t>856 N SACRAMENTO ST STE C</t>
  </si>
  <si>
    <t>256 SAN BRUNO AVE #E</t>
  </si>
  <si>
    <t>256 SAN BRUNO AVE ME</t>
  </si>
  <si>
    <t>444 WEST OCEAN BOULEVARD, SUITE 1750</t>
  </si>
  <si>
    <t>42305 10TH STREET WEST</t>
  </si>
  <si>
    <t>42305 10TH STREET</t>
  </si>
  <si>
    <t>7842 SITIO COCO</t>
  </si>
  <si>
    <t>7842 SITIO</t>
  </si>
  <si>
    <t>18 OAKES BLVD.</t>
  </si>
  <si>
    <t>3725 MOUNTAIN VIEWAVENUE</t>
  </si>
  <si>
    <t>3725 MOUNTAIN</t>
  </si>
  <si>
    <t>16581 CERULEAN CT</t>
  </si>
  <si>
    <t>2090 NORTH GLASSELL STREET</t>
  </si>
  <si>
    <t>2410 YOSEMITE DRIVE</t>
  </si>
  <si>
    <t>7711 LINDA VISTA ROAD 13</t>
  </si>
  <si>
    <t>7711 LINDA VISTA ROAD</t>
  </si>
  <si>
    <t>6736 Bill Carruth Parkway, Unit 1501</t>
  </si>
  <si>
    <t>1481 ALMONT DR. SW</t>
  </si>
  <si>
    <t>696 FAYETTEVILLE ROAD</t>
  </si>
  <si>
    <t>P.O. BOX 162115</t>
  </si>
  <si>
    <t>60 Carolinas Way</t>
  </si>
  <si>
    <t>218 Bluepool Drive</t>
  </si>
  <si>
    <t>465 IVY STREET #202</t>
  </si>
  <si>
    <t>465 IVY STREET</t>
  </si>
  <si>
    <t>105 Carison Court</t>
  </si>
  <si>
    <t>3510 Buford Hwy Q-6</t>
  </si>
  <si>
    <t>1625 N. Airway Drive</t>
  </si>
  <si>
    <t>605 Hill Street</t>
  </si>
  <si>
    <t>5963 BIG OAK DRIVE</t>
  </si>
  <si>
    <t>7831 Orchid Drive</t>
  </si>
  <si>
    <t>1368 MERIWETHER STREET</t>
  </si>
  <si>
    <t>1503 Mill Creek Ct</t>
  </si>
  <si>
    <t>185 Montag Circle NE UNIT 226</t>
  </si>
  <si>
    <t>803 Carter Road</t>
  </si>
  <si>
    <t>1904 ORDSALL ST</t>
  </si>
  <si>
    <t>12 W. Liberty Street</t>
  </si>
  <si>
    <t>710 Peachtree Street, NE, Suite 100</t>
  </si>
  <si>
    <t>3470 McClure Bridge Road, 3065</t>
  </si>
  <si>
    <t>2495 Brianna D rive</t>
  </si>
  <si>
    <t>2495 Brianna Drive</t>
  </si>
  <si>
    <t>PO BOX 1475</t>
  </si>
  <si>
    <t>1250 Donnelly Ave. Apt e-1</t>
  </si>
  <si>
    <t>4595 windsor park pl</t>
  </si>
  <si>
    <t>5752 APPALACHIAN HWY</t>
  </si>
  <si>
    <t>1308 N PATT ST</t>
  </si>
  <si>
    <t>104 Banks Way Court</t>
  </si>
  <si>
    <t>120 Belmont Terrace</t>
  </si>
  <si>
    <t>300 ASHLEY PARK BLVD APT 113</t>
  </si>
  <si>
    <t>1035 Merrivale Chase</t>
  </si>
  <si>
    <t>294 Nelms Ave NE</t>
  </si>
  <si>
    <t>420 Carriage Ct.</t>
  </si>
  <si>
    <t>100 Leggett Drive</t>
  </si>
  <si>
    <t>100 Leggett Drive, Villa</t>
  </si>
  <si>
    <t>603 masters drive</t>
  </si>
  <si>
    <t>1460 hawkins dt</t>
  </si>
  <si>
    <t>3404 BURTON AVE</t>
  </si>
  <si>
    <t>P.O. BOX 312306</t>
  </si>
  <si>
    <t>112 Lochmere Lane</t>
  </si>
  <si>
    <t>24 cockleshell rd</t>
  </si>
  <si>
    <t>1129 Indian Springs Trail</t>
  </si>
  <si>
    <t>1220 TIMBERLINE PLACE</t>
  </si>
  <si>
    <t>3900 Kenner Drive SW</t>
  </si>
  <si>
    <t>2021 Midwest Road</t>
  </si>
  <si>
    <t>71 CONCORD STREET</t>
  </si>
  <si>
    <t>134 CHESTNUT STREET</t>
  </si>
  <si>
    <t>5875 LANDERBROOK DRIVE, SUITE 300</t>
  </si>
  <si>
    <t>5875 LANDERBROOK DRIVE. SUITE 300</t>
  </si>
  <si>
    <t>480 GATE 5 RD. SUITE 115</t>
  </si>
  <si>
    <t>29 FREMONT AVE.</t>
  </si>
  <si>
    <t>P.O. BOX 457</t>
  </si>
  <si>
    <t>29 HOSPITAL RD</t>
  </si>
  <si>
    <t>125 WEST 55TH STREET LEVEL 22</t>
  </si>
  <si>
    <t>31 BALL HILL ROAD</t>
  </si>
  <si>
    <t>2285 FRANKLIN RD.</t>
  </si>
  <si>
    <t>16 ADAMS ROAD</t>
  </si>
  <si>
    <t>MUGAR ENTERPRISES, INC. 222 BERKELEY ST.</t>
  </si>
  <si>
    <t>222 BERKELEY ST</t>
  </si>
  <si>
    <t>5875 LANDERBROOK DR., SUITE 300</t>
  </si>
  <si>
    <t>5875 LANDERBROOK DR.. SUITE 300</t>
  </si>
  <si>
    <t>6210 COLE AVE</t>
  </si>
  <si>
    <t>6 NASH TERR APT 2</t>
  </si>
  <si>
    <t>188 FERRY ST.</t>
  </si>
  <si>
    <t>125 WEST 55TH STREET, LEVEL 22</t>
  </si>
  <si>
    <t>560 SCHOOL</t>
  </si>
  <si>
    <t>560 SCHOOL ST</t>
  </si>
  <si>
    <t>9 HILLTOP ROAD</t>
  </si>
  <si>
    <t>757 S. KINGSLEY DRIVE # 2</t>
  </si>
  <si>
    <t>33 PULLMAN ST.</t>
  </si>
  <si>
    <t>65 ANDREW AVE.</t>
  </si>
  <si>
    <t>52 HOLDEN STREET</t>
  </si>
  <si>
    <t>10 KEARNEY ROAD, SUITE 303</t>
  </si>
  <si>
    <t>14 OLDE BEDFORD WAY</t>
  </si>
  <si>
    <t>4242 Campus Point Court Suite 200</t>
  </si>
  <si>
    <t>4 UR SMILE DENTAL SERVICES INC.</t>
  </si>
  <si>
    <t>ETHIOPIAN SPORT FEDERATION IN NORTH AMERICA</t>
  </si>
  <si>
    <t>ALPHA ASPHALT MAINTENANCE &amp; SEALCOATING LLC</t>
  </si>
  <si>
    <t>HEROLD-LAMBERT GROUP, INC.</t>
  </si>
  <si>
    <t>ALLEYOOP STRATEGIES LLC</t>
  </si>
  <si>
    <t>ZERO BY DEGREES LLC</t>
  </si>
  <si>
    <t>ZAHARI REALTY, LLC</t>
  </si>
  <si>
    <t>HERON BAY PARTNERS, LLC</t>
  </si>
  <si>
    <t>CARDEA, LLC</t>
  </si>
  <si>
    <t>EASY EGOODS INC.</t>
  </si>
  <si>
    <t>EASY ELECTRIC, LLC</t>
  </si>
  <si>
    <t>HEROIX LLC</t>
  </si>
  <si>
    <t>Advocacy for Respect and Choice-Long Beach, lnc.</t>
  </si>
  <si>
    <t>Advocacy for Respect and Choice-Long Beach, lnc. (AR&amp;C-Long Beach</t>
  </si>
  <si>
    <t>ZURI PARTNERS, LLC</t>
  </si>
  <si>
    <t>ZR-1 NET, INC.</t>
  </si>
  <si>
    <t>ZERO ZONE, INC.</t>
  </si>
  <si>
    <t>ECHO COMMUNICATIONS, INC.</t>
  </si>
  <si>
    <t>CHARM STEP/EASY STREET SALES CORPORATION</t>
  </si>
  <si>
    <t>HRBR, LLC</t>
  </si>
  <si>
    <t>HERO GROUP INC.</t>
  </si>
  <si>
    <t>ALPHA AEROSOLS, INC.</t>
  </si>
  <si>
    <t>TRI STAR METALS, INC.</t>
  </si>
  <si>
    <t>HERONFIELD ACADEMY</t>
  </si>
  <si>
    <t>EASY ICE, LLC</t>
  </si>
  <si>
    <t>ECHO CONSULTING SERVICES OF CALIFORNIA INC.</t>
  </si>
  <si>
    <t>MAR-VAL FOOD STORE NO. 4, INC.</t>
  </si>
  <si>
    <t>WITH OR WITHOUT YOU, INC.</t>
  </si>
  <si>
    <t>CANTRELL, GREEN, A PROFESSIONAL CORPORATION</t>
  </si>
  <si>
    <t>BEERS FOR THE BRAVE, INC.</t>
  </si>
  <si>
    <t>DRINK + EAT</t>
  </si>
  <si>
    <t>A HOME FOR THE BRAVE, INC.</t>
  </si>
  <si>
    <t>CALIFORNIA-MICHIGAN LAND AND WATER COMPANY</t>
  </si>
  <si>
    <t>ANGIE LIM REAL ESTATE PROFESSIONAL INC.</t>
  </si>
  <si>
    <t>HIGHTOWER METAL PRODUCTS</t>
  </si>
  <si>
    <t>877 SMILE TODAY INC.</t>
  </si>
  <si>
    <t>YUMMY SMILE CORPORATION</t>
  </si>
  <si>
    <t>THE CHURCH OF BLACK EXCELLENCE INC</t>
  </si>
  <si>
    <t>BEYOND THE SKYS CATERING SERVICE, LLC</t>
  </si>
  <si>
    <t>ORIGINAL BROTHERS MOTORCYCLE CLUB, INC.</t>
  </si>
  <si>
    <t>BLUEJAY XPRESS, INC.</t>
  </si>
  <si>
    <t>888 SMILE AGAIN INC.</t>
  </si>
  <si>
    <t>Pretty Southern Limited Co</t>
  </si>
  <si>
    <t>Pretty Southern Limited</t>
  </si>
  <si>
    <t>FAMILY CONCRETE, INC</t>
  </si>
  <si>
    <t>DISASTER RESOURCE GROUP LLC</t>
  </si>
  <si>
    <t>AT THE CROSS" OF GEORGIA Company</t>
  </si>
  <si>
    <t>EMPIRE LUCRATIVES, LLC</t>
  </si>
  <si>
    <t>HUICHENG SOUTHEAST LLC</t>
  </si>
  <si>
    <t>EXTERIOR DREAMS, LLC</t>
  </si>
  <si>
    <t>9 Ether Professionals LLC</t>
  </si>
  <si>
    <t>THE CROSSOVER COACH, LLC</t>
  </si>
  <si>
    <t>Stepping into thee Next"..., LLC</t>
  </si>
  <si>
    <t>ARNOLD LIM, D.O., INC.</t>
  </si>
  <si>
    <t>12 W. Liberty Street, LLC</t>
  </si>
  <si>
    <t>CFI LEGACY THE HUE LLC</t>
  </si>
  <si>
    <t>Southern Fried Poetry, Inc</t>
  </si>
  <si>
    <t>Mother" Ruby Lee Ferrell-Haynes Foundation LLC</t>
  </si>
  <si>
    <t>Breaking Ground USA, LLC</t>
  </si>
  <si>
    <t>Flux Care LLC</t>
  </si>
  <si>
    <t>BRIDGFORD FOOD PROCESSING CORPORATION</t>
  </si>
  <si>
    <t>BIG BREEZE LANDSCAPING, LLC</t>
  </si>
  <si>
    <t>Global Real Estate TurnKey LLC</t>
  </si>
  <si>
    <t>THE MATH GUY" LLC</t>
  </si>
  <si>
    <t>Deliberate Minds LLC</t>
  </si>
  <si>
    <t>BEND CREATIVE LLC</t>
  </si>
  <si>
    <t>The Law Offices of Pitzel &amp; Lewkowitz, LLC</t>
  </si>
  <si>
    <t>100 LEGGETT DRIVE, LLC</t>
  </si>
  <si>
    <t>It's a Party The Film, LLC</t>
  </si>
  <si>
    <t>#1loving care for the mentally challenged,LLC</t>
  </si>
  <si>
    <t>1loving care for the mentally challenged,LLC</t>
  </si>
  <si>
    <t>AMARILLO MUTUAL WATER COMPANY</t>
  </si>
  <si>
    <t>The SELOC Brand, Inc.</t>
  </si>
  <si>
    <t>The Stroud Legacy Group LLC</t>
  </si>
  <si>
    <t>Elegant Creations By Sha LLC</t>
  </si>
  <si>
    <t>SAVANNAH RIVER AREA, INC.</t>
  </si>
  <si>
    <t>WHAT'S THE OCCASION?", LLC</t>
  </si>
  <si>
    <t>CORE ENTERPRISES, LLC</t>
  </si>
  <si>
    <t>MAHER FAMILY LIMITED PARTNERSHIP</t>
  </si>
  <si>
    <t>MARY KEOUGH-ANDERSON, CMP, CMM, LLC</t>
  </si>
  <si>
    <t>HYSTER-YALE GROUP, INC.</t>
  </si>
  <si>
    <t>DVORSON'S FOOD SERVICE EQUIPMENT INC.</t>
  </si>
  <si>
    <t>MAEIRA LLC</t>
  </si>
  <si>
    <t>MOZER CONSTRUCTION CORP.</t>
  </si>
  <si>
    <t>MACQUARIE HOLDINGS (U.S.A.) INC.</t>
  </si>
  <si>
    <t>MAIR AMHERST PROPERTIES, LLC</t>
  </si>
  <si>
    <t>MACOUARIE EOUIPMENT FUNDING, LLC</t>
  </si>
  <si>
    <t>MACRAE ASSET CONSULTING, LLC</t>
  </si>
  <si>
    <t>HUNTINGTON TECHNOLOGY FUNDING, LLC</t>
  </si>
  <si>
    <t>MUGAR ENTERPRISES, INC.</t>
  </si>
  <si>
    <t>NACCO MATERIALS HANDLING GROUP, INC.</t>
  </si>
  <si>
    <t>MACARIO &amp; SONS PAINTNG INC</t>
  </si>
  <si>
    <t>MAHIR, LLC</t>
  </si>
  <si>
    <t>NICK'S USED CARS AND REPAIRS LIMITED PARTNERSHIP</t>
  </si>
  <si>
    <t>M�RE � AMIE, LLC</t>
  </si>
  <si>
    <t>A FRESH DRINK OF WATER</t>
  </si>
  <si>
    <t>MICRO ARC WELDING. INC.</t>
  </si>
  <si>
    <t>MAARI INC.</t>
  </si>
  <si>
    <t>NGO CONSTRUCTION, INC.</t>
  </si>
  <si>
    <t>OAL PROPERTIES LLC</t>
  </si>
  <si>
    <t>BEDFORD-CARNEVALE, LLC</t>
  </si>
  <si>
    <t>HERON THERAPEUTICS, INC.</t>
  </si>
  <si>
    <t>92014</t>
  </si>
  <si>
    <t>90230</t>
  </si>
  <si>
    <t>03833</t>
  </si>
  <si>
    <t>03087</t>
  </si>
  <si>
    <t>03109</t>
  </si>
  <si>
    <t>05045</t>
  </si>
  <si>
    <t>01864</t>
  </si>
  <si>
    <t>03820</t>
  </si>
  <si>
    <t>03840</t>
  </si>
  <si>
    <t>03051</t>
  </si>
  <si>
    <t>03110</t>
  </si>
  <si>
    <t>02184</t>
  </si>
  <si>
    <t>90815</t>
  </si>
  <si>
    <t>02138</t>
  </si>
  <si>
    <t>03062</t>
  </si>
  <si>
    <t>53153</t>
  </si>
  <si>
    <t>03257</t>
  </si>
  <si>
    <t>03839</t>
  </si>
  <si>
    <t>03246</t>
  </si>
  <si>
    <t>12010</t>
  </si>
  <si>
    <t>03237</t>
  </si>
  <si>
    <t>95620</t>
  </si>
  <si>
    <t>03844</t>
  </si>
  <si>
    <t>49855</t>
  </si>
  <si>
    <t>03818</t>
  </si>
  <si>
    <t>95240</t>
  </si>
  <si>
    <t>94066</t>
  </si>
  <si>
    <t>90802</t>
  </si>
  <si>
    <t>93534</t>
  </si>
  <si>
    <t>92009</t>
  </si>
  <si>
    <t>94577</t>
  </si>
  <si>
    <t>91107</t>
  </si>
  <si>
    <t>91709</t>
  </si>
  <si>
    <t>92865</t>
  </si>
  <si>
    <t>90041</t>
  </si>
  <si>
    <t>92111</t>
  </si>
  <si>
    <t>30141</t>
  </si>
  <si>
    <t>30310</t>
  </si>
  <si>
    <t>30316</t>
  </si>
  <si>
    <t>30321</t>
  </si>
  <si>
    <t>30215</t>
  </si>
  <si>
    <t>31602</t>
  </si>
  <si>
    <t>91204</t>
  </si>
  <si>
    <t>30115</t>
  </si>
  <si>
    <t>30329</t>
  </si>
  <si>
    <t>70815</t>
  </si>
  <si>
    <t>30240</t>
  </si>
  <si>
    <t>31909</t>
  </si>
  <si>
    <t>92880</t>
  </si>
  <si>
    <t>30224</t>
  </si>
  <si>
    <t>30008</t>
  </si>
  <si>
    <t>30307</t>
  </si>
  <si>
    <t>30238</t>
  </si>
  <si>
    <t>93311</t>
  </si>
  <si>
    <t>30308</t>
  </si>
  <si>
    <t>30096</t>
  </si>
  <si>
    <t>30228</t>
  </si>
  <si>
    <t>30061</t>
  </si>
  <si>
    <t>30342</t>
  </si>
  <si>
    <t>30513-4240</t>
  </si>
  <si>
    <t>92801</t>
  </si>
  <si>
    <t>30290</t>
  </si>
  <si>
    <t>30213</t>
  </si>
  <si>
    <t>30263</t>
  </si>
  <si>
    <t>30075</t>
  </si>
  <si>
    <t>Creek</t>
  </si>
  <si>
    <t>30180</t>
  </si>
  <si>
    <t>30087</t>
  </si>
  <si>
    <t>30314</t>
  </si>
  <si>
    <t>91770</t>
  </si>
  <si>
    <t>31131</t>
  </si>
  <si>
    <t>30252</t>
  </si>
  <si>
    <t>31419</t>
  </si>
  <si>
    <t>30813</t>
  </si>
  <si>
    <t>30331</t>
  </si>
  <si>
    <t>60523</t>
  </si>
  <si>
    <t>02356</t>
  </si>
  <si>
    <t>44124</t>
  </si>
  <si>
    <t>94965</t>
  </si>
  <si>
    <t>02150</t>
  </si>
  <si>
    <t>02052</t>
  </si>
  <si>
    <t>10019</t>
  </si>
  <si>
    <t>01503</t>
  </si>
  <si>
    <t>48302</t>
  </si>
  <si>
    <t>01945</t>
  </si>
  <si>
    <t>02116</t>
  </si>
  <si>
    <t>95608</t>
  </si>
  <si>
    <t>01902</t>
  </si>
  <si>
    <t>02148</t>
  </si>
  <si>
    <t>01475</t>
  </si>
  <si>
    <t>02043</t>
  </si>
  <si>
    <t>90005</t>
  </si>
  <si>
    <t>01606</t>
  </si>
  <si>
    <t>01778</t>
  </si>
  <si>
    <t>01545</t>
  </si>
  <si>
    <t>02494</t>
  </si>
  <si>
    <t>92121</t>
  </si>
  <si>
    <t>Definitions</t>
  </si>
  <si>
    <t>Count of ALL values 
 extracted by Machine</t>
  </si>
  <si>
    <t>Count of values tagged by SME</t>
  </si>
  <si>
    <t>Correct</t>
  </si>
  <si>
    <t>Count of correct values extracted by Machine</t>
  </si>
  <si>
    <t>Accuracy (Precision) %</t>
  </si>
  <si>
    <t>Count of values classified correctly vs count of all values classified by Machine</t>
  </si>
  <si>
    <t>Automation Rate (Recall) %</t>
  </si>
  <si>
    <t>Count of correct values classified by Machine vs count of Golds (values classified by SMEs)</t>
  </si>
  <si>
    <t>Rework %</t>
  </si>
  <si>
    <t>Count of incorrect values classified by Machine vscount of Golds (values classified by SMEs)</t>
  </si>
  <si>
    <t>Automation Efficiency %</t>
  </si>
  <si>
    <t>Percentage of useful work done by Machine</t>
  </si>
  <si>
    <t>Field</t>
  </si>
  <si>
    <t>Accuracy (Precision)</t>
  </si>
  <si>
    <t>Automation Rate (Recall)</t>
  </si>
  <si>
    <t>Rework</t>
  </si>
  <si>
    <t>Automation Efficiency</t>
  </si>
  <si>
    <t>COMMERCIAL PRINTER MAIL HOUSE, DISPLAY ADVERTISING PUBLICATION (1998 AR)</t>
  </si>
  <si>
    <t>OTHER / COMMERCIAL PRINTER, MAIL HOUSE, DISPLAY ADVERTISING PUBLICATION (1998 AR)</t>
  </si>
  <si>
    <t>THE PURPOSES OF THE LIMITED LIABILITY COMPANY ARE TO ACQUIRE, OWN, HOLD, IMPROVE, MANAGE AND OPERATE CONDOMINIUM UNITS IN AMHERST, MASSACHUSETTS (THE "PROPERTY"); TO INCUR INDEBTEDNESS, SECURED AND UNSECURED; TO MORTGAGE, FINANCE, REFINANCE, ENCUMBER, LEASE, SELL, EXCHANGE, CONVEY, TRANSFER OR OTHERWISE DEAL WITH OR DISPOSE OF THE PROPERTY; TO ENTER INTO AND PERFORM CONTRACT S AND AGREEMENTS OF ANY KIND NECESSARY TO, IN CONNECTION WITH OR INCIDENTAL TO THE BUSINESS OF THE LIMITED LIABILITY COMPANY; TO EXERCISE ALL OTHER POWERS NECESSARY TO OR REASONABLY CONNECTED WITH THE LIMITED LIABIILITY COMPANY�S BUSINESS THAT MAY BE LEGALLY EXERCISED BY LIMITED LIABILITY COMPANIES UNDER THE ACT; TO ENGAGE IN ALL ACTIVITIES NECESSARY, CUSTOMARY, CONVENIENT, OR INCIDENT TO ANY OF THE FOREGOING AND ANY OTHER LAWFUL ACT OR ACTIVITY FOR WHICH LIMITED LIABILITY COMPANIES MAY BE FORMED UNDER THE ACT; AND TO CARRY ON ANY OTHER ACTIVITIES NECESSARY TO, IN CONNECTION WITH OR INCIDENTAL TO THE FOREGOING, AS THE MANAGER IN HIS DISCRETION MAY DEEM DESIRABLE</t>
  </si>
  <si>
    <t>THE GENERAL CHARACTER OF THE BUSINESS OF THE LLC SHALL BE THE ACQUISITION AND MANAGEMENT OF PROPERTY LOCATED IN THE COMMONWEALTH OF MASSACHUSETTS AND ANY BUSINESS RELATED THERETO OR USEFUL IN CONNECTION THEREWITH, AND ANY OTHER LAWFUL BUSINESS PURPOSE OR ACTIVITY PERMITTED BY THE ACT</t>
  </si>
  <si>
    <t>THE PINK RIBBON11 MAMMOGRAPHY SERVICES, LLC.</t>
  </si>
  <si>
    <t>THAT'S ENTERTAINMENT1 PERFORMING ARTS ACADEMY AND THEATRE COMPANY, INC.</t>
  </si>
  <si>
    <t>THE LIFE" CHURCH INTERNATIONAL INC.</t>
  </si>
  <si>
    <t>THE PET SHOP", INC.</t>
  </si>
  <si>
    <t>The Jordan's"-Persuasiveness with Quality, Inc.</t>
  </si>
  <si>
    <t>MARY KEOUGH-ANDERSON. CMP. CMM, LLC</t>
  </si>
  <si>
    <t>MICRO ARC WELDING, INC.</t>
  </si>
  <si>
    <t>BEYOND THE SK YS CATERING SERVICE, LLC</t>
  </si>
  <si>
    <t>A OR B CDL DRIVE TEST EQUIPMENT RENTAL</t>
  </si>
  <si>
    <t>Accuracy</t>
  </si>
  <si>
    <t>Automation Rate</t>
  </si>
  <si>
    <t>Supplier (Template)</t>
  </si>
  <si>
    <t>Problem</t>
  </si>
  <si>
    <t>Explanation</t>
  </si>
  <si>
    <t>Solution</t>
  </si>
  <si>
    <t>New Hampshire, California</t>
  </si>
  <si>
    <t>To develop extra feature extractors and increase the number of documents in Phase II of the project.</t>
  </si>
  <si>
    <t>To apply reference data or develop more additional components.</t>
  </si>
  <si>
    <t xml:space="preserve">The field is complicated, it containes long free text that can be of any length.  To process well this field extra feature extractors will be needed . California template is a rare one, so the results can be improved by increasing the number of documents of this template and of this field present in this template. </t>
  </si>
  <si>
    <t xml:space="preserve">The field is complicated, it containes free text together with figures and can be of any length. The extra difficulty is added when some symbols are corrupted by OCR. The  precision of this field is almost of the target level,  additional components can be created there to increase accuracy and historical data can be applied as reference data if there is any. </t>
  </si>
  <si>
    <t>https://s3.amazonaws.com/aa-materials/Materials/MLDA/103/in/1.html</t>
  </si>
  <si>
    <t>https://s3.amazonaws.com/aa-materials/Materials/MLDA/103/in/10.html</t>
  </si>
  <si>
    <t>https://s3.amazonaws.com/aa-materials/Materials/MLDA/103/in/100.html</t>
  </si>
  <si>
    <t>https://s3.amazonaws.com/aa-materials/Materials/MLDA/103/in/101.html</t>
  </si>
  <si>
    <t>https://s3.amazonaws.com/aa-materials/Materials/MLDA/103/in/102.html</t>
  </si>
  <si>
    <t>https://s3.amazonaws.com/aa-materials/Materials/MLDA/103/in/103.html</t>
  </si>
  <si>
    <t>https://s3.amazonaws.com/aa-materials/Materials/MLDA/103/in/104.html</t>
  </si>
  <si>
    <t>https://s3.amazonaws.com/aa-materials/Materials/MLDA/103/in/105.html</t>
  </si>
  <si>
    <t>https://s3.amazonaws.com/aa-materials/Materials/MLDA/103/in/106.html</t>
  </si>
  <si>
    <t>https://s3.amazonaws.com/aa-materials/Materials/MLDA/103/in/107.html</t>
  </si>
  <si>
    <t>https://s3.amazonaws.com/aa-materials/Materials/MLDA/103/in/108.html</t>
  </si>
  <si>
    <t>https://s3.amazonaws.com/aa-materials/Materials/MLDA/103/in/109.html</t>
  </si>
  <si>
    <t>https://s3.amazonaws.com/aa-materials/Materials/MLDA/103/in/11.html</t>
  </si>
  <si>
    <t>https://s3.amazonaws.com/aa-materials/Materials/MLDA/103/in/110.html</t>
  </si>
  <si>
    <t>https://s3.amazonaws.com/aa-materials/Materials/MLDA/103/in/111.html</t>
  </si>
  <si>
    <t>https://s3.amazonaws.com/aa-materials/Materials/MLDA/103/in/112.html</t>
  </si>
  <si>
    <t>https://s3.amazonaws.com/aa-materials/Materials/MLDA/103/in/113.html</t>
  </si>
  <si>
    <t>https://s3.amazonaws.com/aa-materials/Materials/MLDA/103/in/114.html</t>
  </si>
  <si>
    <t>https://s3.amazonaws.com/aa-materials/Materials/MLDA/103/in/115.html</t>
  </si>
  <si>
    <t>https://s3.amazonaws.com/aa-materials/Materials/MLDA/103/in/116.html</t>
  </si>
  <si>
    <t>https://s3.amazonaws.com/aa-materials/Materials/MLDA/103/in/117.html</t>
  </si>
  <si>
    <t>https://s3.amazonaws.com/aa-materials/Materials/MLDA/103/in/118.html</t>
  </si>
  <si>
    <t>https://s3.amazonaws.com/aa-materials/Materials/MLDA/103/in/119.html</t>
  </si>
  <si>
    <t>https://s3.amazonaws.com/aa-materials/Materials/MLDA/103/in/12.html</t>
  </si>
  <si>
    <t>https://s3.amazonaws.com/aa-materials/Materials/MLDA/103/in/120.html</t>
  </si>
  <si>
    <t>https://s3.amazonaws.com/aa-materials/Materials/MLDA/103/in/121.html</t>
  </si>
  <si>
    <t>https://s3.amazonaws.com/aa-materials/Materials/MLDA/103/in/122.html</t>
  </si>
  <si>
    <t>https://s3.amazonaws.com/aa-materials/Materials/MLDA/103/in/123.html</t>
  </si>
  <si>
    <t>https://s3.amazonaws.com/aa-materials/Materials/MLDA/103/in/13.html</t>
  </si>
  <si>
    <t>https://s3.amazonaws.com/aa-materials/Materials/MLDA/103/in/14.html</t>
  </si>
  <si>
    <t>https://s3.amazonaws.com/aa-materials/Materials/MLDA/103/in/15.html</t>
  </si>
  <si>
    <t>https://s3.amazonaws.com/aa-materials/Materials/MLDA/103/in/16.html</t>
  </si>
  <si>
    <t>https://s3.amazonaws.com/aa-materials/Materials/MLDA/103/in/17.html</t>
  </si>
  <si>
    <t>https://s3.amazonaws.com/aa-materials/Materials/MLDA/103/in/18.html</t>
  </si>
  <si>
    <t>https://s3.amazonaws.com/aa-materials/Materials/MLDA/103/in/19.html</t>
  </si>
  <si>
    <t>https://s3.amazonaws.com/aa-materials/Materials/MLDA/103/in/2.html</t>
  </si>
  <si>
    <t>https://s3.amazonaws.com/aa-materials/Materials/MLDA/103/in/20.html</t>
  </si>
  <si>
    <t>https://s3.amazonaws.com/aa-materials/Materials/MLDA/103/in/21.html</t>
  </si>
  <si>
    <t>https://s3.amazonaws.com/aa-materials/Materials/MLDA/103/in/22.html</t>
  </si>
  <si>
    <t>https://s3.amazonaws.com/aa-materials/Materials/MLDA/103/in/23.html</t>
  </si>
  <si>
    <t>https://s3.amazonaws.com/aa-materials/Materials/MLDA/103/in/24.html</t>
  </si>
  <si>
    <t>https://s3.amazonaws.com/aa-materials/Materials/MLDA/103/in/25.html</t>
  </si>
  <si>
    <t>https://s3.amazonaws.com/aa-materials/Materials/MLDA/103/in/26.html</t>
  </si>
  <si>
    <t>https://s3.amazonaws.com/aa-materials/Materials/MLDA/103/in/27.html</t>
  </si>
  <si>
    <t>https://s3.amazonaws.com/aa-materials/Materials/MLDA/103/in/28.html</t>
  </si>
  <si>
    <t>https://s3.amazonaws.com/aa-materials/Materials/MLDA/103/in/29.html</t>
  </si>
  <si>
    <t>https://s3.amazonaws.com/aa-materials/Materials/MLDA/103/in/3.html</t>
  </si>
  <si>
    <t>https://s3.amazonaws.com/aa-materials/Materials/MLDA/103/in/30.html</t>
  </si>
  <si>
    <t>https://s3.amazonaws.com/aa-materials/Materials/MLDA/103/in/31.html</t>
  </si>
  <si>
    <t>https://s3.amazonaws.com/aa-materials/Materials/MLDA/103/in/32.html</t>
  </si>
  <si>
    <t>https://s3.amazonaws.com/aa-materials/Materials/MLDA/103/in/33.html</t>
  </si>
  <si>
    <t>https://s3.amazonaws.com/aa-materials/Materials/MLDA/103/in/34.html</t>
  </si>
  <si>
    <t>https://s3.amazonaws.com/aa-materials/Materials/MLDA/103/in/35.html</t>
  </si>
  <si>
    <t>https://s3.amazonaws.com/aa-materials/Materials/MLDA/103/in/36.html</t>
  </si>
  <si>
    <t>https://s3.amazonaws.com/aa-materials/Materials/MLDA/103/in/37.html</t>
  </si>
  <si>
    <t>https://s3.amazonaws.com/aa-materials/Materials/MLDA/103/in/38.html</t>
  </si>
  <si>
    <t>https://s3.amazonaws.com/aa-materials/Materials/MLDA/103/in/39.html</t>
  </si>
  <si>
    <t>https://s3.amazonaws.com/aa-materials/Materials/MLDA/103/in/4.html</t>
  </si>
  <si>
    <t>https://s3.amazonaws.com/aa-materials/Materials/MLDA/103/in/40.html</t>
  </si>
  <si>
    <t>https://s3.amazonaws.com/aa-materials/Materials/MLDA/103/in/41.html</t>
  </si>
  <si>
    <t>https://s3.amazonaws.com/aa-materials/Materials/MLDA/103/in/42.html</t>
  </si>
  <si>
    <t>https://s3.amazonaws.com/aa-materials/Materials/MLDA/103/in/43.html</t>
  </si>
  <si>
    <t>https://s3.amazonaws.com/aa-materials/Materials/MLDA/103/in/44.html</t>
  </si>
  <si>
    <t>https://s3.amazonaws.com/aa-materials/Materials/MLDA/103/in/45.html</t>
  </si>
  <si>
    <t>https://s3.amazonaws.com/aa-materials/Materials/MLDA/103/in/46.html</t>
  </si>
  <si>
    <t>https://s3.amazonaws.com/aa-materials/Materials/MLDA/103/in/47.html</t>
  </si>
  <si>
    <t>https://s3.amazonaws.com/aa-materials/Materials/MLDA/103/in/48.html</t>
  </si>
  <si>
    <t>https://s3.amazonaws.com/aa-materials/Materials/MLDA/103/in/49.html</t>
  </si>
  <si>
    <t>https://s3.amazonaws.com/aa-materials/Materials/MLDA/103/in/5.html</t>
  </si>
  <si>
    <t>https://s3.amazonaws.com/aa-materials/Materials/MLDA/103/in/50.html</t>
  </si>
  <si>
    <t>https://s3.amazonaws.com/aa-materials/Materials/MLDA/103/in/51.html</t>
  </si>
  <si>
    <t>https://s3.amazonaws.com/aa-materials/Materials/MLDA/103/in/52.html</t>
  </si>
  <si>
    <t>https://s3.amazonaws.com/aa-materials/Materials/MLDA/103/in/53.html</t>
  </si>
  <si>
    <t>https://s3.amazonaws.com/aa-materials/Materials/MLDA/103/in/54.html</t>
  </si>
  <si>
    <t>https://s3.amazonaws.com/aa-materials/Materials/MLDA/103/in/55.html</t>
  </si>
  <si>
    <t>https://s3.amazonaws.com/aa-materials/Materials/MLDA/103/in/56.html</t>
  </si>
  <si>
    <t>https://s3.amazonaws.com/aa-materials/Materials/MLDA/103/in/57.html</t>
  </si>
  <si>
    <t>https://s3.amazonaws.com/aa-materials/Materials/MLDA/103/in/58.html</t>
  </si>
  <si>
    <t>https://s3.amazonaws.com/aa-materials/Materials/MLDA/103/in/59.html</t>
  </si>
  <si>
    <t>https://s3.amazonaws.com/aa-materials/Materials/MLDA/103/in/6.html</t>
  </si>
  <si>
    <t>https://s3.amazonaws.com/aa-materials/Materials/MLDA/103/in/60.html</t>
  </si>
  <si>
    <t>https://s3.amazonaws.com/aa-materials/Materials/MLDA/103/in/61.html</t>
  </si>
  <si>
    <t>https://s3.amazonaws.com/aa-materials/Materials/MLDA/103/in/62.html</t>
  </si>
  <si>
    <t>https://s3.amazonaws.com/aa-materials/Materials/MLDA/103/in/63.html</t>
  </si>
  <si>
    <t>https://s3.amazonaws.com/aa-materials/Materials/MLDA/103/in/64.html</t>
  </si>
  <si>
    <t>https://s3.amazonaws.com/aa-materials/Materials/MLDA/103/in/65.html</t>
  </si>
  <si>
    <t>https://s3.amazonaws.com/aa-materials/Materials/MLDA/103/in/66.html</t>
  </si>
  <si>
    <t>https://s3.amazonaws.com/aa-materials/Materials/MLDA/103/in/67.html</t>
  </si>
  <si>
    <t>https://s3.amazonaws.com/aa-materials/Materials/MLDA/103/in/68.html</t>
  </si>
  <si>
    <t>https://s3.amazonaws.com/aa-materials/Materials/MLDA/103/in/69.html</t>
  </si>
  <si>
    <t>https://s3.amazonaws.com/aa-materials/Materials/MLDA/103/in/7.html</t>
  </si>
  <si>
    <t>https://s3.amazonaws.com/aa-materials/Materials/MLDA/103/in/70.html</t>
  </si>
  <si>
    <t>https://s3.amazonaws.com/aa-materials/Materials/MLDA/103/in/71.html</t>
  </si>
  <si>
    <t>https://s3.amazonaws.com/aa-materials/Materials/MLDA/103/in/72.html</t>
  </si>
  <si>
    <t>https://s3.amazonaws.com/aa-materials/Materials/MLDA/103/in/73.html</t>
  </si>
  <si>
    <t>https://s3.amazonaws.com/aa-materials/Materials/MLDA/103/in/74.html</t>
  </si>
  <si>
    <t>https://s3.amazonaws.com/aa-materials/Materials/MLDA/103/in/75.html</t>
  </si>
  <si>
    <t>https://s3.amazonaws.com/aa-materials/Materials/MLDA/103/in/76.html</t>
  </si>
  <si>
    <t>https://s3.amazonaws.com/aa-materials/Materials/MLDA/103/in/77.html</t>
  </si>
  <si>
    <t>https://s3.amazonaws.com/aa-materials/Materials/MLDA/103/in/78.html</t>
  </si>
  <si>
    <t>https://s3.amazonaws.com/aa-materials/Materials/MLDA/103/in/79.html</t>
  </si>
  <si>
    <t>https://s3.amazonaws.com/aa-materials/Materials/MLDA/103/in/8.html</t>
  </si>
  <si>
    <t>https://s3.amazonaws.com/aa-materials/Materials/MLDA/103/in/80.html</t>
  </si>
  <si>
    <t>https://s3.amazonaws.com/aa-materials/Materials/MLDA/103/in/81.html</t>
  </si>
  <si>
    <t>https://s3.amazonaws.com/aa-materials/Materials/MLDA/103/in/82.html</t>
  </si>
  <si>
    <t>https://s3.amazonaws.com/aa-materials/Materials/MLDA/103/in/83.html</t>
  </si>
  <si>
    <t>https://s3.amazonaws.com/aa-materials/Materials/MLDA/103/in/84.html</t>
  </si>
  <si>
    <t>https://s3.amazonaws.com/aa-materials/Materials/MLDA/103/in/85.html</t>
  </si>
  <si>
    <t>https://s3.amazonaws.com/aa-materials/Materials/MLDA/103/in/86.html</t>
  </si>
  <si>
    <t>https://s3.amazonaws.com/aa-materials/Materials/MLDA/103/in/87.html</t>
  </si>
  <si>
    <t>https://s3.amazonaws.com/aa-materials/Materials/MLDA/103/in/88.html</t>
  </si>
  <si>
    <t>https://s3.amazonaws.com/aa-materials/Materials/MLDA/103/in/89.html</t>
  </si>
  <si>
    <t>https://s3.amazonaws.com/aa-materials/Materials/MLDA/103/in/9.html</t>
  </si>
  <si>
    <t>https://s3.amazonaws.com/aa-materials/Materials/MLDA/103/in/90.html</t>
  </si>
  <si>
    <t>https://s3.amazonaws.com/aa-materials/Materials/MLDA/103/in/91.html</t>
  </si>
  <si>
    <t>https://s3.amazonaws.com/aa-materials/Materials/MLDA/103/in/92.html</t>
  </si>
  <si>
    <t>https://s3.amazonaws.com/aa-materials/Materials/MLDA/103/in/93.html</t>
  </si>
  <si>
    <t>https://s3.amazonaws.com/aa-materials/Materials/MLDA/103/in/94.html</t>
  </si>
  <si>
    <t>https://s3.amazonaws.com/aa-materials/Materials/MLDA/103/in/95.html</t>
  </si>
  <si>
    <t>https://s3.amazonaws.com/aa-materials/Materials/MLDA/103/in/96.html</t>
  </si>
  <si>
    <t>https://s3.amazonaws.com/aa-materials/Materials/MLDA/103/in/97.html</t>
  </si>
  <si>
    <t>https://s3.amazonaws.com/aa-materials/Materials/MLDA/103/in/98.html</t>
  </si>
  <si>
    <t>https://s3.amazonaws.com/aa-materials/Materials/MLDA/103/in/99.html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</si>
</sst>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name val="Calibri Light"/>
      <family val="2"/>
    </font>
    <font>
      <i/>
      <sz val="11"/>
      <name val="Calibri Light"/>
      <family val="2"/>
    </font>
    <font>
      <u/>
      <sz val="11"/>
      <color rgb="FF0563C1"/>
      <name val="Calibri"/>
    </font>
  </fonts>
  <fills count="7">
    <fill>
      <patternFill patternType="none"/>
    </fill>
    <fill>
      <patternFill patternType="gray125"/>
    </fill>
    <fill>
      <patternFill patternType="solid">
        <fgColor rgb="FFFEDACF"/>
      </patternFill>
    </fill>
    <fill>
      <patternFill patternType="solid">
        <fgColor rgb="FFF2F2F2"/>
      </patternFill>
    </fill>
    <fill>
      <patternFill patternType="solid">
        <fgColor rgb="FFFFFFFF"/>
      </patternFill>
    </fill>
    <fill>
      <patternFill patternType="solid">
        <fgColor rgb="FFD2CECC"/>
      </patternFill>
    </fill>
    <fill>
      <patternFill patternType="solid">
        <fgColor rgb="FFFFFF00"/>
        <bgColor indexed="64"/>
      </patternFill>
    </fill>
  </fills>
  <borders count="1">
    <border>
      <left/>
      <right/>
      <top/>
      <bottom/>
      <diagonal/>
    </border>
  </borders>
  <cellStyleXfs count="1">
    <xf numFmtId="0" fontId="0" fillId="0" borderId="0"/>
  </cellStyleXfs>
  <cellXfs count="216">
    <xf numFmtId="0" fontId="0" fillId="0" borderId="0" xfId="0"/>
    <xf numFmtId="0" fontId="1" fillId="3" borderId="0" xfId="0" applyFont="1" applyFill="1" applyAlignment="1">
      <alignment horizontal="center"/>
    </xf>
    <xf numFmtId="0" fontId="1" fillId="0" borderId="0" xfId="0" applyFont="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0" fillId="4" borderId="0" xfId="0" applyFill="1"/>
    <xf numFmtId="0" fontId="0" fillId="5"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0" borderId="0" xfId="0" applyFon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10" fontId="0" fillId="0" borderId="0" xfId="0" applyNumberFormat="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xf numFmtId="0" fontId="0" fillId="0" borderId="0" xfId="0" applyFill="1" applyAlignment="1"/>
    <xf numFmtId="0" fontId="1" fillId="3" borderId="0" xfId="0" applyFont="1" applyFill="1" applyAlignment="1"/>
    <xf numFmtId="0" fontId="2" fillId="4" borderId="0" xfId="0" applyFont="1" applyFill="1" applyAlignment="1"/>
    <xf numFmtId="0" fontId="1" fillId="5" borderId="0" xfId="0" applyFont="1" applyFill="1" applyAlignment="1"/>
    <xf numFmtId="10" fontId="1" fillId="5" borderId="0" xfId="0" applyNumberFormat="1" applyFont="1" applyFill="1" applyAlignment="1"/>
    <xf numFmtId="0" fontId="1" fillId="2" borderId="0" xfId="0" applyFont="1" applyFill="1" applyAlignment="1"/>
    <xf numFmtId="0" fontId="0" fillId="6" borderId="0" xfId="0" applyFill="1" applyAlignment="1"/>
    <xf numFmtId="0" fontId="0" fillId="0" borderId="0" xfId="0" applyFill="1" applyAlignment="1">
      <alignment vertical="top"/>
    </xf>
    <xf numFmtId="0" fontId="0" fillId="0" borderId="0" xfId="0" applyFill="1" applyAlignment="1">
      <alignment wrapText="1"/>
    </xf>
    <xf numFmtId="0" fontId="0" fillId="0" borderId="0" xfId="0" applyAlignment="1">
      <alignment vertical="top" wrapText="1"/>
    </xf>
    <xf numFmtId="0" fontId="0" fillId="4" borderId="0" xfId="0" applyFill="1"/>
    <xf numFmtId="0" fontId="0" fillId="3" borderId="0" xfId="0" applyFill="1"/>
    <xf numFmtId="0" fontId="3" fillId="0" borderId="0" xfId="0" applyFont="1"/>
  </cellXfs>
  <cellStyles count="1">
    <cellStyle name="Normal" xfId="0" builtinId="0"/>
  </cellStyles>
  <dxfs count="179">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D5D5"/>
        </patternFill>
      </fill>
    </dxf>
    <dxf>
      <fill>
        <patternFill patternType="solid">
          <bgColor rgb="FFD9D9D9"/>
        </patternFill>
      </fill>
    </dxf>
    <dxf>
      <fill>
        <patternFill patternType="solid">
          <bgColor rgb="FFDAF6D2"/>
        </patternFill>
      </fill>
    </dxf>
    <dxf>
      <font>
        <color rgb="FF9C0006"/>
      </font>
      <fill>
        <patternFill>
          <bgColor rgb="FFFFC7CE"/>
        </patternFill>
      </fill>
    </dxf>
    <dxf>
      <font>
        <color rgb="FF9C0006"/>
      </font>
      <fill>
        <patternFill>
          <bgColor rgb="FFFFC7CE"/>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ont>
        <color rgb="FF9C0006"/>
      </font>
      <fill>
        <patternFill>
          <bgColor rgb="FFFFC7CE"/>
        </patternFill>
      </fill>
    </dxf>
    <dxf>
      <font>
        <color rgb="FF9C0006"/>
      </font>
      <fill>
        <patternFill>
          <bgColor rgb="FFFFC7CE"/>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
      <fill>
        <patternFill patternType="solid">
          <bgColor rgb="FFFFFFB7"/>
        </patternFill>
      </fill>
    </dxf>
    <dxf>
      <fill>
        <patternFill patternType="solid">
          <bgColor rgb="FFD3EBF1"/>
        </patternFill>
      </fill>
    </dxf>
    <dxf>
      <fill>
        <patternFill patternType="solid">
          <bgColor rgb="FFFFD5D5"/>
        </patternFill>
      </fill>
    </dxf>
    <dxf>
      <fill>
        <patternFill patternType="solid">
          <bgColor rgb="FFD9D9D9"/>
        </patternFill>
      </fill>
    </dxf>
    <dxf>
      <fill>
        <patternFill patternType="solid">
          <bgColor rgb="FFDAF6D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2_3">
  <dgm:title val=""/>
  <dgm:desc val=""/>
  <dgm:catLst>
    <dgm:cat type="accent2" pri="11300"/>
  </dgm:catLst>
  <dgm:styleLbl name="node0">
    <dgm:fillClrLst meth="repeat">
      <a:schemeClr val="accent2">
        <a:shade val="80000"/>
      </a:schemeClr>
    </dgm:fillClrLst>
    <dgm:linClrLst meth="repeat">
      <a:schemeClr val="lt1"/>
    </dgm:linClrLst>
    <dgm:effectClrLst/>
    <dgm:txLinClrLst/>
    <dgm:txFillClrLst/>
    <dgm:txEffectClrLst/>
  </dgm:styleLbl>
  <dgm:styleLbl name="node1">
    <dgm:fillClrLst>
      <a:schemeClr val="accent2">
        <a:shade val="80000"/>
      </a:schemeClr>
      <a:schemeClr val="accent2">
        <a:tint val="70000"/>
      </a:schemeClr>
    </dgm:fillClrLst>
    <dgm:linClrLst meth="repeat">
      <a:schemeClr val="lt1"/>
    </dgm:linClrLst>
    <dgm:effectClrLst/>
    <dgm:txLinClrLst/>
    <dgm:txFillClrLst/>
    <dgm:txEffectClrLst/>
  </dgm:styleLbl>
  <dgm:styleLbl name="alignNode1">
    <dgm:fillClrLst>
      <a:schemeClr val="accent2">
        <a:shade val="80000"/>
      </a:schemeClr>
      <a:schemeClr val="accent2">
        <a:tint val="70000"/>
      </a:schemeClr>
    </dgm:fillClrLst>
    <dgm:linClrLst>
      <a:schemeClr val="accent2">
        <a:shade val="80000"/>
      </a:schemeClr>
      <a:schemeClr val="accent2">
        <a:tint val="70000"/>
      </a:schemeClr>
    </dgm:linClrLst>
    <dgm:effectClrLst/>
    <dgm:txLinClrLst/>
    <dgm:txFillClrLst/>
    <dgm:txEffectClrLst/>
  </dgm:styleLbl>
  <dgm:styleLbl name="lnNode1">
    <dgm:fillClrLst>
      <a:schemeClr val="accent2">
        <a:shade val="80000"/>
      </a:schemeClr>
      <a:schemeClr val="accent2">
        <a:tint val="7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tint val="70000"/>
        <a:alpha val="50000"/>
      </a:schemeClr>
    </dgm:fillClrLst>
    <dgm:linClrLst meth="repeat">
      <a:schemeClr val="lt1"/>
    </dgm:linClrLst>
    <dgm:effectClrLst/>
    <dgm:txLinClrLst/>
    <dgm:txFillClrLst/>
    <dgm:txEffectClrLst/>
  </dgm:styleLbl>
  <dgm:styleLbl name="node2">
    <dgm:fillClrLst>
      <a:schemeClr val="accent2">
        <a:tint val="99000"/>
      </a:schemeClr>
    </dgm:fillClrLst>
    <dgm:linClrLst meth="repeat">
      <a:schemeClr val="lt1"/>
    </dgm:linClrLst>
    <dgm:effectClrLst/>
    <dgm:txLinClrLst/>
    <dgm:txFillClrLst/>
    <dgm:txEffectClrLst/>
  </dgm:styleLbl>
  <dgm:styleLbl name="node3">
    <dgm:fillClrLst>
      <a:schemeClr val="accent2">
        <a:tint val="80000"/>
      </a:schemeClr>
    </dgm:fillClrLst>
    <dgm:linClrLst meth="repeat">
      <a:schemeClr val="lt1"/>
    </dgm:linClrLst>
    <dgm:effectClrLst/>
    <dgm:txLinClrLst/>
    <dgm:txFillClrLst/>
    <dgm:txEffectClrLst/>
  </dgm:styleLbl>
  <dgm:styleLbl name="node4">
    <dgm:fillClrLst>
      <a:schemeClr val="accent2">
        <a:tint val="70000"/>
      </a:schemeClr>
    </dgm:fillClrLst>
    <dgm:linClrLst meth="repeat">
      <a:schemeClr val="lt1"/>
    </dgm:linClrLst>
    <dgm:effectClrLst/>
    <dgm:txLinClrLst/>
    <dgm:txFillClrLst/>
    <dgm:txEffectClrLst/>
  </dgm:styleLbl>
  <dgm:styleLbl name="f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dgm:txEffectClrLst/>
  </dgm:styleLbl>
  <dgm:styleLbl name="f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b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sibTrans1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shade val="80000"/>
      </a:schemeClr>
    </dgm:fillClrLst>
    <dgm:linClrLst meth="repeat">
      <a:schemeClr val="lt1"/>
    </dgm:linClrLst>
    <dgm:effectClrLst/>
    <dgm:txLinClrLst/>
    <dgm:txFillClrLst/>
    <dgm:txEffectClrLst/>
  </dgm:styleLbl>
  <dgm:styleLbl name="asst1">
    <dgm:fillClrLst meth="repeat">
      <a:schemeClr val="accent2">
        <a:shade val="80000"/>
      </a:schemeClr>
    </dgm:fillClrLst>
    <dgm:linClrLst meth="repeat">
      <a:schemeClr val="lt1"/>
    </dgm:linClrLst>
    <dgm:effectClrLst/>
    <dgm:txLinClrLst/>
    <dgm:txFillClrLst/>
    <dgm:txEffectClrLst/>
  </dgm:styleLbl>
  <dgm:styleLbl name="asst2">
    <dgm:fillClrLst>
      <a:schemeClr val="accent2">
        <a:tint val="99000"/>
      </a:schemeClr>
    </dgm:fillClrLst>
    <dgm:linClrLst meth="repeat">
      <a:schemeClr val="lt1"/>
    </dgm:linClrLst>
    <dgm:effectClrLst/>
    <dgm:txLinClrLst/>
    <dgm:txFillClrLst/>
    <dgm:txEffectClrLst/>
  </dgm:styleLbl>
  <dgm:styleLbl name="asst3">
    <dgm:fillClrLst>
      <a:schemeClr val="accent2">
        <a:tint val="80000"/>
      </a:schemeClr>
    </dgm:fillClrLst>
    <dgm:linClrLst meth="repeat">
      <a:schemeClr val="lt1"/>
    </dgm:linClrLst>
    <dgm:effectClrLst/>
    <dgm:txLinClrLst/>
    <dgm:txFillClrLst/>
    <dgm:txEffectClrLst/>
  </dgm:styleLbl>
  <dgm:styleLbl name="asst4">
    <dgm:fillClrLst>
      <a:schemeClr val="accent2">
        <a:tint val="70000"/>
      </a:schemeClr>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lt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9000"/>
      </a:schemeClr>
    </dgm:fillClrLst>
    <dgm:linClrLst meth="repeat">
      <a:schemeClr val="accent2">
        <a:tint val="99000"/>
      </a:schemeClr>
    </dgm:linClrLst>
    <dgm:effectClrLst/>
    <dgm:txLinClrLst/>
    <dgm:txFillClrLst meth="repeat">
      <a:schemeClr val="tx1"/>
    </dgm:txFillClrLst>
    <dgm:txEffectClrLst/>
  </dgm:styleLbl>
  <dgm:styleLbl name="parChTrans1D3">
    <dgm:fillClrLst meth="repeat">
      <a:schemeClr val="accent2">
        <a:tint val="80000"/>
      </a:schemeClr>
    </dgm:fillClrLst>
    <dgm:linClrLst meth="repeat">
      <a:schemeClr val="accent2">
        <a:tint val="80000"/>
      </a:schemeClr>
    </dgm:linClrLst>
    <dgm:effectClrLst/>
    <dgm:txLinClrLst/>
    <dgm:txFillClrLst meth="repeat">
      <a:schemeClr val="tx1"/>
    </dgm:txFillClrLst>
    <dgm:txEffectClrLst/>
  </dgm:styleLbl>
  <dgm:styleLbl name="parChTrans1D4">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2_3">
  <dgm:title val=""/>
  <dgm:desc val=""/>
  <dgm:catLst>
    <dgm:cat type="accent2" pri="11300"/>
  </dgm:catLst>
  <dgm:styleLbl name="node0">
    <dgm:fillClrLst meth="repeat">
      <a:schemeClr val="accent2">
        <a:shade val="80000"/>
      </a:schemeClr>
    </dgm:fillClrLst>
    <dgm:linClrLst meth="repeat">
      <a:schemeClr val="lt1"/>
    </dgm:linClrLst>
    <dgm:effectClrLst/>
    <dgm:txLinClrLst/>
    <dgm:txFillClrLst/>
    <dgm:txEffectClrLst/>
  </dgm:styleLbl>
  <dgm:styleLbl name="node1">
    <dgm:fillClrLst>
      <a:schemeClr val="accent2">
        <a:shade val="80000"/>
      </a:schemeClr>
      <a:schemeClr val="accent2">
        <a:tint val="70000"/>
      </a:schemeClr>
    </dgm:fillClrLst>
    <dgm:linClrLst meth="repeat">
      <a:schemeClr val="lt1"/>
    </dgm:linClrLst>
    <dgm:effectClrLst/>
    <dgm:txLinClrLst/>
    <dgm:txFillClrLst/>
    <dgm:txEffectClrLst/>
  </dgm:styleLbl>
  <dgm:styleLbl name="alignNode1">
    <dgm:fillClrLst>
      <a:schemeClr val="accent2">
        <a:shade val="80000"/>
      </a:schemeClr>
      <a:schemeClr val="accent2">
        <a:tint val="70000"/>
      </a:schemeClr>
    </dgm:fillClrLst>
    <dgm:linClrLst>
      <a:schemeClr val="accent2">
        <a:shade val="80000"/>
      </a:schemeClr>
      <a:schemeClr val="accent2">
        <a:tint val="70000"/>
      </a:schemeClr>
    </dgm:linClrLst>
    <dgm:effectClrLst/>
    <dgm:txLinClrLst/>
    <dgm:txFillClrLst/>
    <dgm:txEffectClrLst/>
  </dgm:styleLbl>
  <dgm:styleLbl name="lnNode1">
    <dgm:fillClrLst>
      <a:schemeClr val="accent2">
        <a:shade val="80000"/>
      </a:schemeClr>
      <a:schemeClr val="accent2">
        <a:tint val="7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tint val="70000"/>
        <a:alpha val="50000"/>
      </a:schemeClr>
    </dgm:fillClrLst>
    <dgm:linClrLst meth="repeat">
      <a:schemeClr val="lt1"/>
    </dgm:linClrLst>
    <dgm:effectClrLst/>
    <dgm:txLinClrLst/>
    <dgm:txFillClrLst/>
    <dgm:txEffectClrLst/>
  </dgm:styleLbl>
  <dgm:styleLbl name="node2">
    <dgm:fillClrLst>
      <a:schemeClr val="accent2">
        <a:tint val="99000"/>
      </a:schemeClr>
    </dgm:fillClrLst>
    <dgm:linClrLst meth="repeat">
      <a:schemeClr val="lt1"/>
    </dgm:linClrLst>
    <dgm:effectClrLst/>
    <dgm:txLinClrLst/>
    <dgm:txFillClrLst/>
    <dgm:txEffectClrLst/>
  </dgm:styleLbl>
  <dgm:styleLbl name="node3">
    <dgm:fillClrLst>
      <a:schemeClr val="accent2">
        <a:tint val="80000"/>
      </a:schemeClr>
    </dgm:fillClrLst>
    <dgm:linClrLst meth="repeat">
      <a:schemeClr val="lt1"/>
    </dgm:linClrLst>
    <dgm:effectClrLst/>
    <dgm:txLinClrLst/>
    <dgm:txFillClrLst/>
    <dgm:txEffectClrLst/>
  </dgm:styleLbl>
  <dgm:styleLbl name="node4">
    <dgm:fillClrLst>
      <a:schemeClr val="accent2">
        <a:tint val="70000"/>
      </a:schemeClr>
    </dgm:fillClrLst>
    <dgm:linClrLst meth="repeat">
      <a:schemeClr val="lt1"/>
    </dgm:linClrLst>
    <dgm:effectClrLst/>
    <dgm:txLinClrLst/>
    <dgm:txFillClrLst/>
    <dgm:txEffectClrLst/>
  </dgm:styleLbl>
  <dgm:styleLbl name="f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dgm:txEffectClrLst/>
  </dgm:styleLbl>
  <dgm:styleLbl name="f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bgSibTrans2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lt1"/>
    </dgm:txFillClrLst>
    <dgm:txEffectClrLst/>
  </dgm:styleLbl>
  <dgm:styleLbl name="sibTrans1D1">
    <dgm:fillClrLst>
      <a:schemeClr val="accent2">
        <a:shade val="90000"/>
      </a:schemeClr>
      <a:schemeClr val="accent2">
        <a:tint val="70000"/>
      </a:schemeClr>
    </dgm:fillClrLst>
    <dgm:linClrLst>
      <a:schemeClr val="accent2">
        <a:shade val="90000"/>
      </a:schemeClr>
      <a:schemeClr val="accent2">
        <a:tint val="7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shade val="80000"/>
      </a:schemeClr>
    </dgm:fillClrLst>
    <dgm:linClrLst meth="repeat">
      <a:schemeClr val="lt1"/>
    </dgm:linClrLst>
    <dgm:effectClrLst/>
    <dgm:txLinClrLst/>
    <dgm:txFillClrLst/>
    <dgm:txEffectClrLst/>
  </dgm:styleLbl>
  <dgm:styleLbl name="asst1">
    <dgm:fillClrLst meth="repeat">
      <a:schemeClr val="accent2">
        <a:shade val="80000"/>
      </a:schemeClr>
    </dgm:fillClrLst>
    <dgm:linClrLst meth="repeat">
      <a:schemeClr val="lt1"/>
    </dgm:linClrLst>
    <dgm:effectClrLst/>
    <dgm:txLinClrLst/>
    <dgm:txFillClrLst/>
    <dgm:txEffectClrLst/>
  </dgm:styleLbl>
  <dgm:styleLbl name="asst2">
    <dgm:fillClrLst>
      <a:schemeClr val="accent2">
        <a:tint val="99000"/>
      </a:schemeClr>
    </dgm:fillClrLst>
    <dgm:linClrLst meth="repeat">
      <a:schemeClr val="lt1"/>
    </dgm:linClrLst>
    <dgm:effectClrLst/>
    <dgm:txLinClrLst/>
    <dgm:txFillClrLst/>
    <dgm:txEffectClrLst/>
  </dgm:styleLbl>
  <dgm:styleLbl name="asst3">
    <dgm:fillClrLst>
      <a:schemeClr val="accent2">
        <a:tint val="80000"/>
      </a:schemeClr>
    </dgm:fillClrLst>
    <dgm:linClrLst meth="repeat">
      <a:schemeClr val="lt1"/>
    </dgm:linClrLst>
    <dgm:effectClrLst/>
    <dgm:txLinClrLst/>
    <dgm:txFillClrLst/>
    <dgm:txEffectClrLst/>
  </dgm:styleLbl>
  <dgm:styleLbl name="asst4">
    <dgm:fillClrLst>
      <a:schemeClr val="accent2">
        <a:tint val="70000"/>
      </a:schemeClr>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lt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9000"/>
      </a:schemeClr>
    </dgm:fillClrLst>
    <dgm:linClrLst meth="repeat">
      <a:schemeClr val="accent2">
        <a:tint val="99000"/>
      </a:schemeClr>
    </dgm:linClrLst>
    <dgm:effectClrLst/>
    <dgm:txLinClrLst/>
    <dgm:txFillClrLst meth="repeat">
      <a:schemeClr val="tx1"/>
    </dgm:txFillClrLst>
    <dgm:txEffectClrLst/>
  </dgm:styleLbl>
  <dgm:styleLbl name="parChTrans1D3">
    <dgm:fillClrLst meth="repeat">
      <a:schemeClr val="accent2">
        <a:tint val="80000"/>
      </a:schemeClr>
    </dgm:fillClrLst>
    <dgm:linClrLst meth="repeat">
      <a:schemeClr val="accent2">
        <a:tint val="80000"/>
      </a:schemeClr>
    </dgm:linClrLst>
    <dgm:effectClrLst/>
    <dgm:txLinClrLst/>
    <dgm:txFillClrLst meth="repeat">
      <a:schemeClr val="tx1"/>
    </dgm:txFillClrLst>
    <dgm:txEffectClrLst/>
  </dgm:styleLbl>
  <dgm:styleLbl name="parChTrans1D4">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2">
        <a:shade val="80000"/>
      </a:schemeClr>
      <a:schemeClr val="accent2">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0_3" csCatId="mainScheme" phldr="1"/>
      <dgm:spPr/>
    </dgm:pt>
    <dgm:pt modelId="{944A1A5C-4F1D-4E07-9E0C-81E9F5345E65}">
      <dgm:prSet phldrT="[Text]" custT="1"/>
      <dgm:spPr/>
      <dgm:t>
        <a:bodyPr/>
        <a:lstStyle/>
        <a:p>
          <a:r>
            <a:rPr lang="en-US" sz="1100" b="1"/>
            <a:t>Low representativeness</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06657" custScaleY="20541">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colorful3" csCatId="colorful" phldr="1"/>
      <dgm:spPr/>
    </dgm:pt>
    <dgm:pt modelId="{65B2871D-EDAB-437D-87CF-DFD7A3BDCF24}" type="pres">
      <dgm:prSet presAssocID="{DB3955A2-D2A0-4624-8EC0-856664CCFCAE}" presName="Name0" presStyleCnt="0">
        <dgm:presLayoutVars>
          <dgm:resizeHandles/>
        </dgm:presLayoutVars>
      </dgm:prSet>
      <dgm:spPr/>
    </dgm:pt>
  </dgm:ptLst>
  <dgm:cxnLst>
    <dgm:cxn modelId="{5DC2BB21-9024-4397-A25C-CC54B886528D}" type="presOf" srcId="{DB3955A2-D2A0-4624-8EC0-856664CCFCAE}" destId="{65B2871D-EDAB-437D-87CF-DFD7A3BDCF24}" srcOrd="0" destOrd="0" presId="urn:diagrams.loki3.com/VaryingWidthList"/>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2_3" csCatId="accent2" phldr="1"/>
      <dgm:spPr/>
    </dgm:pt>
    <dgm:pt modelId="{944A1A5C-4F1D-4E07-9E0C-81E9F5345E65}">
      <dgm:prSet phldrT="[Text]" custT="1"/>
      <dgm:spPr/>
      <dgm:t>
        <a:bodyPr/>
        <a:lstStyle/>
        <a:p>
          <a:r>
            <a:rPr lang="en-US" sz="1100" b="1"/>
            <a:t>Complicated case</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18534" custScaleY="43482">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accent2_3" csCatId="accent2" phldr="1"/>
      <dgm:spPr/>
    </dgm:pt>
    <dgm:pt modelId="{944A1A5C-4F1D-4E07-9E0C-81E9F5345E65}">
      <dgm:prSet phldrT="[Text]" custT="1"/>
      <dgm:spPr/>
      <dgm:t>
        <a:bodyPr/>
        <a:lstStyle/>
        <a:p>
          <a:r>
            <a:rPr lang="en-US" sz="1100" b="1"/>
            <a:t>Complicated case</a:t>
          </a:r>
        </a:p>
      </dgm:t>
    </dgm:pt>
    <dgm:pt modelId="{F2A357BE-B41A-4F0B-A68E-A374C1725629}" type="parTrans" cxnId="{BF5E058C-C547-4693-9466-CB18BF9F1C90}">
      <dgm:prSet/>
      <dgm:spPr/>
      <dgm:t>
        <a:bodyPr/>
        <a:lstStyle/>
        <a:p>
          <a:endParaRPr lang="en-US"/>
        </a:p>
      </dgm:t>
    </dgm:pt>
    <dgm:pt modelId="{F833E3C9-E781-45BB-BA30-0CDBD883816B}" type="sibTrans" cxnId="{BF5E058C-C547-4693-9466-CB18BF9F1C90}">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719FC499-5C51-412F-9E14-C0AB1908C97A}" type="pres">
      <dgm:prSet presAssocID="{944A1A5C-4F1D-4E07-9E0C-81E9F5345E65}" presName="text" presStyleLbl="node1" presStyleIdx="0" presStyleCnt="1" custScaleX="118534" custScaleY="43482" custLinFactNeighborY="-7422">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BF5E058C-C547-4693-9466-CB18BF9F1C90}" srcId="{DB3955A2-D2A0-4624-8EC0-856664CCFCAE}" destId="{944A1A5C-4F1D-4E07-9E0C-81E9F5345E65}" srcOrd="0" destOrd="0" parTransId="{F2A357BE-B41A-4F0B-A68E-A374C1725629}" sibTransId="{F833E3C9-E781-45BB-BA30-0CDBD883816B}"/>
    <dgm:cxn modelId="{9C8F77C4-2D1E-4A42-AC03-A8881B5BD083}" type="presOf" srcId="{944A1A5C-4F1D-4E07-9E0C-81E9F5345E65}" destId="{719FC499-5C51-412F-9E14-C0AB1908C97A}" srcOrd="0" destOrd="0" presId="urn:diagrams.loki3.com/VaryingWidthList"/>
    <dgm:cxn modelId="{65D0A93F-D5AA-4E73-997D-9CD32EBAF46D}" type="presParOf" srcId="{65B2871D-EDAB-437D-87CF-DFD7A3BDCF24}" destId="{719FC499-5C51-412F-9E14-C0AB1908C97A}" srcOrd="0" destOrd="0" presId="urn:diagrams.loki3.com/VaryingWidthList"/>
  </dgm:cxnLst>
  <dgm:bg/>
  <dgm:whole/>
  <dgm:extLst>
    <a:ext uri="http://schemas.microsoft.com/office/drawing/2008/diagram">
      <dsp:dataModelExt xmlns:dsp="http://schemas.microsoft.com/office/drawing/2008/diagram" relId="rId20"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DB3955A2-D2A0-4624-8EC0-856664CCFCAE}" type="doc">
      <dgm:prSet loTypeId="urn:diagrams.loki3.com/VaryingWidthList" loCatId="officeonline" qsTypeId="urn:microsoft.com/office/officeart/2005/8/quickstyle/simple1" qsCatId="simple" csTypeId="urn:microsoft.com/office/officeart/2005/8/colors/colorful3" csCatId="colorful" phldr="1"/>
      <dgm:spPr/>
    </dgm:pt>
    <dgm:pt modelId="{6241C7C0-E9BD-4414-85B2-F00F6CE44BAF}">
      <dgm:prSet phldrT="[Text]" custT="1"/>
      <dgm:spPr/>
      <dgm:t>
        <a:bodyPr/>
        <a:lstStyle/>
        <a:p>
          <a:r>
            <a:rPr lang="en-US" sz="1100" b="1"/>
            <a:t>OCR issue</a:t>
          </a:r>
        </a:p>
      </dgm:t>
    </dgm:pt>
    <dgm:pt modelId="{F568AD46-1285-4CA8-BDEC-BF610412978C}" type="parTrans" cxnId="{EB65F96C-BCF5-4582-8404-2566E9B96B08}">
      <dgm:prSet/>
      <dgm:spPr/>
      <dgm:t>
        <a:bodyPr/>
        <a:lstStyle/>
        <a:p>
          <a:endParaRPr lang="en-US"/>
        </a:p>
      </dgm:t>
    </dgm:pt>
    <dgm:pt modelId="{3DE88E9B-2BDE-4286-AB3B-4EE2DB79492F}" type="sibTrans" cxnId="{EB65F96C-BCF5-4582-8404-2566E9B96B08}">
      <dgm:prSet/>
      <dgm:spPr/>
      <dgm:t>
        <a:bodyPr/>
        <a:lstStyle/>
        <a:p>
          <a:endParaRPr lang="en-US"/>
        </a:p>
      </dgm:t>
    </dgm:pt>
    <dgm:pt modelId="{65B2871D-EDAB-437D-87CF-DFD7A3BDCF24}" type="pres">
      <dgm:prSet presAssocID="{DB3955A2-D2A0-4624-8EC0-856664CCFCAE}" presName="Name0" presStyleCnt="0">
        <dgm:presLayoutVars>
          <dgm:resizeHandles/>
        </dgm:presLayoutVars>
      </dgm:prSet>
      <dgm:spPr/>
    </dgm:pt>
    <dgm:pt modelId="{F2D53710-1CB7-4F0E-91E8-FC44B568D2F8}" type="pres">
      <dgm:prSet presAssocID="{6241C7C0-E9BD-4414-85B2-F00F6CE44BAF}" presName="text" presStyleLbl="node1" presStyleIdx="0" presStyleCnt="1">
        <dgm:presLayoutVars>
          <dgm:bulletEnabled val="1"/>
        </dgm:presLayoutVars>
      </dgm:prSet>
      <dgm:spPr/>
    </dgm:pt>
  </dgm:ptLst>
  <dgm:cxnLst>
    <dgm:cxn modelId="{5DC2BB21-9024-4397-A25C-CC54B886528D}" type="presOf" srcId="{DB3955A2-D2A0-4624-8EC0-856664CCFCAE}" destId="{65B2871D-EDAB-437D-87CF-DFD7A3BDCF24}" srcOrd="0" destOrd="0" presId="urn:diagrams.loki3.com/VaryingWidthList"/>
    <dgm:cxn modelId="{A4C80748-6B3A-4581-A27F-867AD9078F84}" type="presOf" srcId="{6241C7C0-E9BD-4414-85B2-F00F6CE44BAF}" destId="{F2D53710-1CB7-4F0E-91E8-FC44B568D2F8}" srcOrd="0" destOrd="0" presId="urn:diagrams.loki3.com/VaryingWidthList"/>
    <dgm:cxn modelId="{EB65F96C-BCF5-4582-8404-2566E9B96B08}" srcId="{DB3955A2-D2A0-4624-8EC0-856664CCFCAE}" destId="{6241C7C0-E9BD-4414-85B2-F00F6CE44BAF}" srcOrd="0" destOrd="0" parTransId="{F568AD46-1285-4CA8-BDEC-BF610412978C}" sibTransId="{3DE88E9B-2BDE-4286-AB3B-4EE2DB79492F}"/>
    <dgm:cxn modelId="{3E1DDC12-A38C-46C5-92B7-240D24B209E4}" type="presParOf" srcId="{65B2871D-EDAB-437D-87CF-DFD7A3BDCF24}" destId="{F2D53710-1CB7-4F0E-91E8-FC44B568D2F8}" srcOrd="0" destOrd="0" presId="urn:diagrams.loki3.com/VaryingWidthList"/>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154089" y="298348"/>
          <a:ext cx="1535860" cy="153873"/>
        </a:xfrm>
        <a:prstGeom prst="rect">
          <a:avLst/>
        </a:prstGeom>
        <a:solidFill>
          <a:schemeClr val="dk2">
            <a:hueOff val="0"/>
            <a:satOff val="0"/>
            <a:lumOff val="0"/>
            <a:alphaOff val="0"/>
          </a:schemeClr>
        </a:solidFill>
        <a:ln w="12700" cap="flat" cmpd="sng" algn="ctr">
          <a:solidFill>
            <a:schemeClr val="lt2">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Low representativeness</a:t>
          </a:r>
        </a:p>
      </dsp:txBody>
      <dsp:txXfrm>
        <a:off x="154089" y="298348"/>
        <a:ext cx="1535860" cy="15387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453386" y="116814"/>
          <a:ext cx="1280167" cy="179121"/>
        </a:xfrm>
        <a:prstGeom prst="rect">
          <a:avLst/>
        </a:prstGeom>
        <a:solidFill>
          <a:schemeClr val="accent2">
            <a:shade val="8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Complicated case</a:t>
          </a:r>
        </a:p>
      </dsp:txBody>
      <dsp:txXfrm>
        <a:off x="453386" y="116814"/>
        <a:ext cx="1280167" cy="179121"/>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19FC499-5C51-412F-9E14-C0AB1908C97A}">
      <dsp:nvSpPr>
        <dsp:cNvPr id="0" name=""/>
        <dsp:cNvSpPr/>
      </dsp:nvSpPr>
      <dsp:spPr>
        <a:xfrm>
          <a:off x="453386" y="85974"/>
          <a:ext cx="1280167" cy="178570"/>
        </a:xfrm>
        <a:prstGeom prst="rect">
          <a:avLst/>
        </a:prstGeom>
        <a:solidFill>
          <a:schemeClr val="accent2">
            <a:shade val="8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Complicated case</a:t>
          </a:r>
        </a:p>
      </dsp:txBody>
      <dsp:txXfrm>
        <a:off x="453386" y="85974"/>
        <a:ext cx="1280167" cy="178570"/>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D53710-1CB7-4F0E-91E8-FC44B568D2F8}">
      <dsp:nvSpPr>
        <dsp:cNvPr id="0" name=""/>
        <dsp:cNvSpPr/>
      </dsp:nvSpPr>
      <dsp:spPr>
        <a:xfrm>
          <a:off x="695370" y="171"/>
          <a:ext cx="720000" cy="174917"/>
        </a:xfrm>
        <a:prstGeom prst="rect">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27940" tIns="27940" rIns="27940" bIns="27940" numCol="1" spcCol="1270" anchor="ctr" anchorCtr="0">
          <a:noAutofit/>
        </a:bodyPr>
        <a:lstStyle/>
        <a:p>
          <a:pPr marL="0" lvl="0" indent="0" algn="ctr" defTabSz="488950">
            <a:lnSpc>
              <a:spcPct val="90000"/>
            </a:lnSpc>
            <a:spcBef>
              <a:spcPct val="0"/>
            </a:spcBef>
            <a:spcAft>
              <a:spcPct val="35000"/>
            </a:spcAft>
            <a:buNone/>
          </a:pPr>
          <a:r>
            <a:rPr lang="en-US" sz="1100" b="1" kern="1200"/>
            <a:t>OCR issue</a:t>
          </a:r>
        </a:p>
      </dsp:txBody>
      <dsp:txXfrm>
        <a:off x="695370" y="171"/>
        <a:ext cx="720000" cy="174917"/>
      </dsp:txXfrm>
    </dsp:sp>
  </dsp:spTree>
</dsp:drawing>
</file>

<file path=xl/diagrams/layout1.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2.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3.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4.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layout5.xml><?xml version="1.0" encoding="utf-8"?>
<dgm:layoutDef xmlns:dgm="http://schemas.openxmlformats.org/drawingml/2006/diagram" xmlns:a="http://schemas.openxmlformats.org/drawingml/2006/main" uniqueId="urn:diagrams.loki3.com/VaryingWidthList">
  <dgm:title val="Varying Width List"/>
  <dgm:desc val="Use for emphasizing items of different weights.  Good for large amounts of Level 1 text.  The width of each shape is independently determined based on its text."/>
  <dgm:catLst>
    <dgm:cat type="list" pri="4160"/>
    <dgm:cat type="officeonline" pri="5000"/>
  </dgm:catLst>
  <dgm:sampData useDef="1">
    <dgm:dataModel>
      <dgm:ptLst/>
      <dgm:bg/>
      <dgm:whole/>
    </dgm:dataModel>
  </dgm:sampData>
  <dgm:styleData useDef="1">
    <dgm:dataModel>
      <dgm:ptLst/>
      <dgm:bg/>
      <dgm:whole/>
    </dgm:dataModel>
  </dgm:styleData>
  <dgm:clrData useDef="1">
    <dgm:dataModel>
      <dgm:ptLst/>
      <dgm:bg/>
      <dgm:whole/>
    </dgm:dataModel>
  </dgm:clrData>
  <dgm:layoutNode name="Name0">
    <dgm:varLst>
      <dgm:resizeHandles/>
    </dgm:varLst>
    <dgm:alg type="lin">
      <dgm:param type="linDir" val="fromT"/>
    </dgm:alg>
    <dgm:shape xmlns:r="http://schemas.openxmlformats.org/officeDocument/2006/relationships" r:blip="">
      <dgm:adjLst/>
    </dgm:shape>
    <dgm:presOf/>
    <dgm:constrLst>
      <dgm:constr type="w" for="ch" forName="text" val="20"/>
      <dgm:constr type="h" for="ch" forName="text" refType="h"/>
      <dgm:constr type="primFontSz" for="ch" forName="text" op="equ" val="65"/>
      <dgm:constr type="h" for="ch" forName="space" refType="h" fact="0.05"/>
    </dgm:constrLst>
    <dgm:forEach name="Name1" axis="ch" ptType="node">
      <dgm:layoutNode name="text" styleLbl="node1">
        <dgm:varLst>
          <dgm:bulletEnabled val="1"/>
        </dgm:varLst>
        <dgm:alg type="tx"/>
        <dgm:shape xmlns:r="http://schemas.openxmlformats.org/officeDocument/2006/relationships" type="rect" r:blip="">
          <dgm:adjLst/>
        </dgm:shape>
        <dgm:presOf axis="desOrSelf" ptType="node"/>
        <dgm:constrLst>
          <dgm:constr type="tMarg" refType="primFontSz" fact="0.2"/>
          <dgm:constr type="bMarg" refType="primFontSz" fact="0.2"/>
          <dgm:constr type="lMarg" refType="primFontSz" fact="0.2"/>
          <dgm:constr type="rMarg" refType="primFontSz" fact="0.2"/>
        </dgm:constrLst>
        <dgm:ruleLst>
          <dgm:rule type="w" val="INF" fact="NaN" max="NaN"/>
          <dgm:rule type="primFontSz" val="5" fact="NaN" max="NaN"/>
        </dgm:ruleLst>
      </dgm:layoutNode>
      <dgm:choose name="Name2">
        <dgm:if name="Name3" axis="par ch" ptType="doc node" func="cnt" op="gte" val="2">
          <dgm:forEach name="Name4" axis="followSib" ptType="sibTrans" cnt="1">
            <dgm:layoutNode name="space">
              <dgm:alg type="sp"/>
              <dgm:shape xmlns:r="http://schemas.openxmlformats.org/officeDocument/2006/relationships" r:blip="">
                <dgm:adjLst/>
              </dgm:shape>
              <dgm:presOf/>
            </dgm:layoutNode>
          </dgm:forEach>
        </dgm:if>
        <dgm:else name="Name5"/>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 Type="http://schemas.openxmlformats.org/officeDocument/2006/relationships/diagramQuickStyle" Target="../diagrams/quickStyle1.xml"/><Relationship Id="rId21" Type="http://schemas.openxmlformats.org/officeDocument/2006/relationships/diagramData" Target="../diagrams/data5.xml"/><Relationship Id="rId7" Type="http://schemas.openxmlformats.org/officeDocument/2006/relationships/diagramLayout" Target="../diagrams/layout2.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2" Type="http://schemas.openxmlformats.org/officeDocument/2006/relationships/diagramLayout" Target="../diagrams/layout1.xml"/><Relationship Id="rId16" Type="http://schemas.openxmlformats.org/officeDocument/2006/relationships/diagramData" Target="../diagrams/data4.xml"/><Relationship Id="rId20" Type="http://schemas.microsoft.com/office/2007/relationships/diagramDrawing" Target="../diagrams/drawing4.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diagramData" Target="../diagrams/data3.xml"/><Relationship Id="rId24" Type="http://schemas.openxmlformats.org/officeDocument/2006/relationships/diagramColors" Target="../diagrams/colors5.xml"/><Relationship Id="rId5" Type="http://schemas.microsoft.com/office/2007/relationships/diagramDrawing" Target="../diagrams/drawing1.xml"/><Relationship Id="rId15" Type="http://schemas.microsoft.com/office/2007/relationships/diagramDrawing" Target="../diagrams/drawing3.xml"/><Relationship Id="rId23" Type="http://schemas.openxmlformats.org/officeDocument/2006/relationships/diagramQuickStyle" Target="../diagrams/quickStyle5.xml"/><Relationship Id="rId10" Type="http://schemas.microsoft.com/office/2007/relationships/diagramDrawing" Target="../diagrams/drawing2.xml"/><Relationship Id="rId19" Type="http://schemas.openxmlformats.org/officeDocument/2006/relationships/diagramColors" Target="../diagrams/colors4.xml"/><Relationship Id="rId4" Type="http://schemas.openxmlformats.org/officeDocument/2006/relationships/diagramColors" Target="../diagrams/colors1.xml"/><Relationship Id="rId9" Type="http://schemas.openxmlformats.org/officeDocument/2006/relationships/diagramColors" Target="../diagrams/colors2.xml"/><Relationship Id="rId14" Type="http://schemas.openxmlformats.org/officeDocument/2006/relationships/diagramColors" Target="../diagrams/colors3.xml"/><Relationship Id="rId22" Type="http://schemas.openxmlformats.org/officeDocument/2006/relationships/diagramLayout" Target="../diagrams/layout5.xml"/></Relationships>
</file>

<file path=xl/drawings/drawing1.xml><?xml version="1.0" encoding="utf-8"?>
<xdr:wsDr xmlns:xdr="http://schemas.openxmlformats.org/drawingml/2006/spreadsheetDrawing" xmlns:a="http://schemas.openxmlformats.org/drawingml/2006/main">
  <xdr:twoCellAnchor>
    <xdr:from>
      <xdr:col>4</xdr:col>
      <xdr:colOff>22860</xdr:colOff>
      <xdr:row>3</xdr:row>
      <xdr:rowOff>354330</xdr:rowOff>
    </xdr:from>
    <xdr:to>
      <xdr:col>4</xdr:col>
      <xdr:colOff>1866900</xdr:colOff>
      <xdr:row>4</xdr:row>
      <xdr:rowOff>0</xdr:rowOff>
    </xdr:to>
    <xdr:graphicFrame macro="">
      <xdr:nvGraphicFramePr>
        <xdr:cNvPr id="2" name="Diagram 1">
          <a:extLst>
            <a:ext uri="{FF2B5EF4-FFF2-40B4-BE49-F238E27FC236}">
              <a16:creationId xmlns:a16="http://schemas.microsoft.com/office/drawing/2014/main" id="{979A5988-FBA8-4095-9801-3AC06A6EBF9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1508760</xdr:colOff>
      <xdr:row>3</xdr:row>
      <xdr:rowOff>480060</xdr:rowOff>
    </xdr:from>
    <xdr:to>
      <xdr:col>5</xdr:col>
      <xdr:colOff>76200</xdr:colOff>
      <xdr:row>3</xdr:row>
      <xdr:rowOff>655320</xdr:rowOff>
    </xdr:to>
    <xdr:graphicFrame macro="">
      <xdr:nvGraphicFramePr>
        <xdr:cNvPr id="3" name="Diagram 2">
          <a:extLst>
            <a:ext uri="{FF2B5EF4-FFF2-40B4-BE49-F238E27FC236}">
              <a16:creationId xmlns:a16="http://schemas.microsoft.com/office/drawing/2014/main" id="{079CB6CC-9985-4E6D-A8CD-DE8D46A24FE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3</xdr:col>
      <xdr:colOff>1493520</xdr:colOff>
      <xdr:row>1</xdr:row>
      <xdr:rowOff>175260</xdr:rowOff>
    </xdr:from>
    <xdr:to>
      <xdr:col>5</xdr:col>
      <xdr:colOff>137160</xdr:colOff>
      <xdr:row>2</xdr:row>
      <xdr:rowOff>403860</xdr:rowOff>
    </xdr:to>
    <xdr:graphicFrame macro="">
      <xdr:nvGraphicFramePr>
        <xdr:cNvPr id="4" name="Diagram 3">
          <a:extLst>
            <a:ext uri="{FF2B5EF4-FFF2-40B4-BE49-F238E27FC236}">
              <a16:creationId xmlns:a16="http://schemas.microsoft.com/office/drawing/2014/main" id="{51AF8BE6-3A80-4649-94BD-85A455300BD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3</xdr:col>
      <xdr:colOff>1485900</xdr:colOff>
      <xdr:row>3</xdr:row>
      <xdr:rowOff>30480</xdr:rowOff>
    </xdr:from>
    <xdr:to>
      <xdr:col>5</xdr:col>
      <xdr:colOff>129540</xdr:colOff>
      <xdr:row>3</xdr:row>
      <xdr:rowOff>441960</xdr:rowOff>
    </xdr:to>
    <xdr:graphicFrame macro="">
      <xdr:nvGraphicFramePr>
        <xdr:cNvPr id="5" name="Diagram 4">
          <a:extLst>
            <a:ext uri="{FF2B5EF4-FFF2-40B4-BE49-F238E27FC236}">
              <a16:creationId xmlns:a16="http://schemas.microsoft.com/office/drawing/2014/main" id="{96A126A8-019A-488A-AE65-0A1970C3E6A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3</xdr:col>
      <xdr:colOff>1501140</xdr:colOff>
      <xdr:row>2</xdr:row>
      <xdr:rowOff>419100</xdr:rowOff>
    </xdr:from>
    <xdr:to>
      <xdr:col>5</xdr:col>
      <xdr:colOff>68580</xdr:colOff>
      <xdr:row>2</xdr:row>
      <xdr:rowOff>594360</xdr:rowOff>
    </xdr:to>
    <xdr:graphicFrame macro="">
      <xdr:nvGraphicFramePr>
        <xdr:cNvPr id="10" name="Diagram 9">
          <a:extLst>
            <a:ext uri="{FF2B5EF4-FFF2-40B4-BE49-F238E27FC236}">
              <a16:creationId xmlns:a16="http://schemas.microsoft.com/office/drawing/2014/main" id="{ED97376D-E354-4C44-BA21-F3D680F9441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s3.amazonaws.com/aa-materials/Materials/MLDA/103/results/29.html" TargetMode="External"/><Relationship Id="rId21" Type="http://schemas.openxmlformats.org/officeDocument/2006/relationships/hyperlink" Target="https://s3.amazonaws.com/aa-materials/Materials/MLDA/103/results/117.html" TargetMode="External"/><Relationship Id="rId170" Type="http://schemas.openxmlformats.org/officeDocument/2006/relationships/hyperlink" Target="https://s3.amazonaws.com/aa-materials/Materials/MLDA/103/results/3.html" TargetMode="External"/><Relationship Id="rId268" Type="http://schemas.openxmlformats.org/officeDocument/2006/relationships/hyperlink" Target="https://s3.amazonaws.com/aa-materials/Materials/MLDA/103/results/118.html" TargetMode="External"/><Relationship Id="rId475" Type="http://schemas.openxmlformats.org/officeDocument/2006/relationships/hyperlink" Target="https://s3.amazonaws.com/aa-materials/Materials/MLDA/103/results/83.html" TargetMode="External"/><Relationship Id="rId682" Type="http://schemas.openxmlformats.org/officeDocument/2006/relationships/hyperlink" Target="https://s3.amazonaws.com/aa-materials/Materials/MLDA/103/results/48.html" TargetMode="External"/><Relationship Id="rId128" Type="http://schemas.openxmlformats.org/officeDocument/2006/relationships/hyperlink" Target="https://s3.amazonaws.com/aa-materials/Materials/MLDA/103/results/102.html" TargetMode="External"/><Relationship Id="rId335" Type="http://schemas.openxmlformats.org/officeDocument/2006/relationships/hyperlink" Target="https://s3.amazonaws.com/aa-materials/Materials/MLDA/103/results/68.html" TargetMode="External"/><Relationship Id="rId542" Type="http://schemas.openxmlformats.org/officeDocument/2006/relationships/hyperlink" Target="https://s3.amazonaws.com/aa-materials/Materials/MLDA/103/results/32.html" TargetMode="External"/><Relationship Id="rId987" Type="http://schemas.openxmlformats.org/officeDocument/2006/relationships/hyperlink" Target="https://s3.amazonaws.com/aa-materials/Materials/MLDA/103/results/100.html" TargetMode="External"/><Relationship Id="rId1172" Type="http://schemas.openxmlformats.org/officeDocument/2006/relationships/hyperlink" Target="https://s3.amazonaws.com/aa-materials/Materials/MLDA/103/results/46.html" TargetMode="External"/><Relationship Id="rId402" Type="http://schemas.openxmlformats.org/officeDocument/2006/relationships/hyperlink" Target="https://s3.amazonaws.com/aa-materials/Materials/MLDA/103/results/17.html" TargetMode="External"/><Relationship Id="rId847" Type="http://schemas.openxmlformats.org/officeDocument/2006/relationships/hyperlink" Target="https://s3.amazonaws.com/aa-materials/Materials/MLDA/103/results/86.html" TargetMode="External"/><Relationship Id="rId1032" Type="http://schemas.openxmlformats.org/officeDocument/2006/relationships/hyperlink" Target="https://s3.amazonaws.com/aa-materials/Materials/MLDA/103/results/30.html" TargetMode="External"/><Relationship Id="rId1477" Type="http://schemas.openxmlformats.org/officeDocument/2006/relationships/hyperlink" Target="https://s3.amazonaws.com/aa-materials/Materials/MLDA/103/results/1.html" TargetMode="External"/><Relationship Id="rId1684" Type="http://schemas.openxmlformats.org/officeDocument/2006/relationships/hyperlink" Target="https://s3.amazonaws.com/aa-materials/Materials/MLDA/103/results/64.html" TargetMode="External"/><Relationship Id="rId707" Type="http://schemas.openxmlformats.org/officeDocument/2006/relationships/hyperlink" Target="https://s3.amazonaws.com/aa-materials/Materials/MLDA/103/results/70.html" TargetMode="External"/><Relationship Id="rId914" Type="http://schemas.openxmlformats.org/officeDocument/2006/relationships/hyperlink" Target="https://s3.amazonaws.com/aa-materials/Materials/MLDA/103/results/35.html" TargetMode="External"/><Relationship Id="rId1337" Type="http://schemas.openxmlformats.org/officeDocument/2006/relationships/hyperlink" Target="https://s3.amazonaws.com/aa-materials/Materials/MLDA/103/results/84.html" TargetMode="External"/><Relationship Id="rId1544" Type="http://schemas.openxmlformats.org/officeDocument/2006/relationships/hyperlink" Target="https://s3.amazonaws.com/aa-materials/Materials/MLDA/103/results/49.html" TargetMode="External"/><Relationship Id="rId43" Type="http://schemas.openxmlformats.org/officeDocument/2006/relationships/hyperlink" Target="https://s3.amazonaws.com/aa-materials/Materials/MLDA/103/results/26.html" TargetMode="External"/><Relationship Id="rId1404" Type="http://schemas.openxmlformats.org/officeDocument/2006/relationships/hyperlink" Target="https://s3.amazonaws.com/aa-materials/Materials/MLDA/103/results/33.html" TargetMode="External"/><Relationship Id="rId1611" Type="http://schemas.openxmlformats.org/officeDocument/2006/relationships/hyperlink" Target="https://s3.amazonaws.com/aa-materials/Materials/MLDA/103/results/109.html" TargetMode="External"/><Relationship Id="rId192" Type="http://schemas.openxmlformats.org/officeDocument/2006/relationships/hyperlink" Target="https://s3.amazonaws.com/aa-materials/Materials/MLDA/103/results/5.html" TargetMode="External"/><Relationship Id="rId1709" Type="http://schemas.openxmlformats.org/officeDocument/2006/relationships/hyperlink" Target="https://s3.amazonaws.com/aa-materials/Materials/MLDA/103/results/87.html" TargetMode="External"/><Relationship Id="rId497" Type="http://schemas.openxmlformats.org/officeDocument/2006/relationships/hyperlink" Target="https://s3.amazonaws.com/aa-materials/Materials/MLDA/103/results/102.html" TargetMode="External"/><Relationship Id="rId357" Type="http://schemas.openxmlformats.org/officeDocument/2006/relationships/hyperlink" Target="https://s3.amazonaws.com/aa-materials/Materials/MLDA/103/results/88.html" TargetMode="External"/><Relationship Id="rId1194" Type="http://schemas.openxmlformats.org/officeDocument/2006/relationships/hyperlink" Target="https://s3.amazonaws.com/aa-materials/Materials/MLDA/103/results/66.html" TargetMode="External"/><Relationship Id="rId217" Type="http://schemas.openxmlformats.org/officeDocument/2006/relationships/hyperlink" Target="https://s3.amazonaws.com/aa-materials/Materials/MLDA/103/results/72.html" TargetMode="External"/><Relationship Id="rId564" Type="http://schemas.openxmlformats.org/officeDocument/2006/relationships/hyperlink" Target="https://s3.amazonaws.com/aa-materials/Materials/MLDA/103/results/52.html" TargetMode="External"/><Relationship Id="rId771" Type="http://schemas.openxmlformats.org/officeDocument/2006/relationships/hyperlink" Target="https://s3.amazonaws.com/aa-materials/Materials/MLDA/103/results/17.html" TargetMode="External"/><Relationship Id="rId869" Type="http://schemas.openxmlformats.org/officeDocument/2006/relationships/hyperlink" Target="https://s3.amazonaws.com/aa-materials/Materials/MLDA/103/results/105.html" TargetMode="External"/><Relationship Id="rId1499" Type="http://schemas.openxmlformats.org/officeDocument/2006/relationships/hyperlink" Target="https://s3.amazonaws.com/aa-materials/Materials/MLDA/103/results/119.html" TargetMode="External"/><Relationship Id="rId424" Type="http://schemas.openxmlformats.org/officeDocument/2006/relationships/hyperlink" Target="https://s3.amazonaws.com/aa-materials/Materials/MLDA/103/results/37.html" TargetMode="External"/><Relationship Id="rId631" Type="http://schemas.openxmlformats.org/officeDocument/2006/relationships/hyperlink" Target="https://s3.amazonaws.com/aa-materials/Materials/MLDA/103/results/112.html" TargetMode="External"/><Relationship Id="rId729" Type="http://schemas.openxmlformats.org/officeDocument/2006/relationships/hyperlink" Target="https://s3.amazonaws.com/aa-materials/Materials/MLDA/103/results/90.html" TargetMode="External"/><Relationship Id="rId1054" Type="http://schemas.openxmlformats.org/officeDocument/2006/relationships/hyperlink" Target="https://s3.amazonaws.com/aa-materials/Materials/MLDA/103/results/50.html" TargetMode="External"/><Relationship Id="rId1261" Type="http://schemas.openxmlformats.org/officeDocument/2006/relationships/hyperlink" Target="https://s3.amazonaws.com/aa-materials/Materials/MLDA/103/results/15.html" TargetMode="External"/><Relationship Id="rId1359" Type="http://schemas.openxmlformats.org/officeDocument/2006/relationships/hyperlink" Target="https://s3.amazonaws.com/aa-materials/Materials/MLDA/103/results/103.html" TargetMode="External"/><Relationship Id="rId936" Type="http://schemas.openxmlformats.org/officeDocument/2006/relationships/hyperlink" Target="https://s3.amazonaws.com/aa-materials/Materials/MLDA/103/results/55.html" TargetMode="External"/><Relationship Id="rId1121" Type="http://schemas.openxmlformats.org/officeDocument/2006/relationships/hyperlink" Target="https://s3.amazonaws.com/aa-materials/Materials/MLDA/103/results/110.html" TargetMode="External"/><Relationship Id="rId1219" Type="http://schemas.openxmlformats.org/officeDocument/2006/relationships/hyperlink" Target="https://s3.amazonaws.com/aa-materials/Materials/MLDA/103/results/89.html" TargetMode="External"/><Relationship Id="rId1566" Type="http://schemas.openxmlformats.org/officeDocument/2006/relationships/hyperlink" Target="https://s3.amazonaws.com/aa-materials/Materials/MLDA/103/results/69.html" TargetMode="External"/><Relationship Id="rId65" Type="http://schemas.openxmlformats.org/officeDocument/2006/relationships/hyperlink" Target="https://s3.amazonaws.com/aa-materials/Materials/MLDA/103/results/46.html" TargetMode="External"/><Relationship Id="rId1426" Type="http://schemas.openxmlformats.org/officeDocument/2006/relationships/hyperlink" Target="https://s3.amazonaws.com/aa-materials/Materials/MLDA/103/results/53.html" TargetMode="External"/><Relationship Id="rId1633" Type="http://schemas.openxmlformats.org/officeDocument/2006/relationships/hyperlink" Target="https://s3.amazonaws.com/aa-materials/Materials/MLDA/103/results/18.html" TargetMode="External"/><Relationship Id="rId1700" Type="http://schemas.openxmlformats.org/officeDocument/2006/relationships/hyperlink" Target="https://s3.amazonaws.com/aa-materials/Materials/MLDA/103/results/79.html" TargetMode="External"/><Relationship Id="rId281" Type="http://schemas.openxmlformats.org/officeDocument/2006/relationships/hyperlink" Target="https://s3.amazonaws.com/aa-materials/Materials/MLDA/103/results/19.html" TargetMode="External"/><Relationship Id="rId141" Type="http://schemas.openxmlformats.org/officeDocument/2006/relationships/hyperlink" Target="https://s3.amazonaws.com/aa-materials/Materials/MLDA/103/results/114.html" TargetMode="External"/><Relationship Id="rId379" Type="http://schemas.openxmlformats.org/officeDocument/2006/relationships/hyperlink" Target="https://s3.amazonaws.com/aa-materials/Materials/MLDA/103/results/107.html" TargetMode="External"/><Relationship Id="rId586" Type="http://schemas.openxmlformats.org/officeDocument/2006/relationships/hyperlink" Target="https://s3.amazonaws.com/aa-materials/Materials/MLDA/103/results/72.html" TargetMode="External"/><Relationship Id="rId793" Type="http://schemas.openxmlformats.org/officeDocument/2006/relationships/hyperlink" Target="https://s3.amazonaws.com/aa-materials/Materials/MLDA/103/results/37.html" TargetMode="External"/><Relationship Id="rId7" Type="http://schemas.openxmlformats.org/officeDocument/2006/relationships/hyperlink" Target="https://s3.amazonaws.com/aa-materials/Materials/MLDA/103/results/104.html" TargetMode="External"/><Relationship Id="rId239" Type="http://schemas.openxmlformats.org/officeDocument/2006/relationships/hyperlink" Target="https://s3.amazonaws.com/aa-materials/Materials/MLDA/103/results/92.html" TargetMode="External"/><Relationship Id="rId446" Type="http://schemas.openxmlformats.org/officeDocument/2006/relationships/hyperlink" Target="https://s3.amazonaws.com/aa-materials/Materials/MLDA/103/results/57.html" TargetMode="External"/><Relationship Id="rId653" Type="http://schemas.openxmlformats.org/officeDocument/2006/relationships/hyperlink" Target="https://s3.amazonaws.com/aa-materials/Materials/MLDA/103/results/21.html" TargetMode="External"/><Relationship Id="rId1076" Type="http://schemas.openxmlformats.org/officeDocument/2006/relationships/hyperlink" Target="https://s3.amazonaws.com/aa-materials/Materials/MLDA/103/results/70.html" TargetMode="External"/><Relationship Id="rId1283" Type="http://schemas.openxmlformats.org/officeDocument/2006/relationships/hyperlink" Target="https://s3.amazonaws.com/aa-materials/Materials/MLDA/103/results/35.html" TargetMode="External"/><Relationship Id="rId1490" Type="http://schemas.openxmlformats.org/officeDocument/2006/relationships/hyperlink" Target="https://s3.amazonaws.com/aa-materials/Materials/MLDA/103/results/110.html" TargetMode="External"/><Relationship Id="rId306" Type="http://schemas.openxmlformats.org/officeDocument/2006/relationships/hyperlink" Target="https://s3.amazonaws.com/aa-materials/Materials/MLDA/103/results/41.html" TargetMode="External"/><Relationship Id="rId860" Type="http://schemas.openxmlformats.org/officeDocument/2006/relationships/hyperlink" Target="https://s3.amazonaws.com/aa-materials/Materials/MLDA/103/results/98.html" TargetMode="External"/><Relationship Id="rId958" Type="http://schemas.openxmlformats.org/officeDocument/2006/relationships/hyperlink" Target="https://s3.amazonaws.com/aa-materials/Materials/MLDA/103/results/75.html" TargetMode="External"/><Relationship Id="rId1143" Type="http://schemas.openxmlformats.org/officeDocument/2006/relationships/hyperlink" Target="https://s3.amazonaws.com/aa-materials/Materials/MLDA/103/results/2.html" TargetMode="External"/><Relationship Id="rId1588" Type="http://schemas.openxmlformats.org/officeDocument/2006/relationships/hyperlink" Target="https://s3.amazonaws.com/aa-materials/Materials/MLDA/103/results/89.html" TargetMode="External"/><Relationship Id="rId87" Type="http://schemas.openxmlformats.org/officeDocument/2006/relationships/hyperlink" Target="https://s3.amazonaws.com/aa-materials/Materials/MLDA/103/results/66.html" TargetMode="External"/><Relationship Id="rId513" Type="http://schemas.openxmlformats.org/officeDocument/2006/relationships/hyperlink" Target="https://s3.amazonaws.com/aa-materials/Materials/MLDA/103/results/117.html" TargetMode="External"/><Relationship Id="rId720" Type="http://schemas.openxmlformats.org/officeDocument/2006/relationships/hyperlink" Target="https://s3.amazonaws.com/aa-materials/Materials/MLDA/103/results/82.html" TargetMode="External"/><Relationship Id="rId818" Type="http://schemas.openxmlformats.org/officeDocument/2006/relationships/hyperlink" Target="https://s3.amazonaws.com/aa-materials/Materials/MLDA/103/results/6.html" TargetMode="External"/><Relationship Id="rId1350" Type="http://schemas.openxmlformats.org/officeDocument/2006/relationships/hyperlink" Target="https://s3.amazonaws.com/aa-materials/Materials/MLDA/103/results/96.html" TargetMode="External"/><Relationship Id="rId1448" Type="http://schemas.openxmlformats.org/officeDocument/2006/relationships/hyperlink" Target="https://s3.amazonaws.com/aa-materials/Materials/MLDA/103/results/73.html" TargetMode="External"/><Relationship Id="rId1655" Type="http://schemas.openxmlformats.org/officeDocument/2006/relationships/hyperlink" Target="https://s3.amazonaws.com/aa-materials/Materials/MLDA/103/results/38.html" TargetMode="External"/><Relationship Id="rId1003" Type="http://schemas.openxmlformats.org/officeDocument/2006/relationships/hyperlink" Target="https://s3.amazonaws.com/aa-materials/Materials/MLDA/103/results/115.html" TargetMode="External"/><Relationship Id="rId1210" Type="http://schemas.openxmlformats.org/officeDocument/2006/relationships/hyperlink" Target="https://s3.amazonaws.com/aa-materials/Materials/MLDA/103/results/80.html" TargetMode="External"/><Relationship Id="rId1308" Type="http://schemas.openxmlformats.org/officeDocument/2006/relationships/hyperlink" Target="https://s3.amazonaws.com/aa-materials/Materials/MLDA/103/results/58.html" TargetMode="External"/><Relationship Id="rId1515" Type="http://schemas.openxmlformats.org/officeDocument/2006/relationships/hyperlink" Target="https://s3.amazonaws.com/aa-materials/Materials/MLDA/103/results/22.html" TargetMode="External"/><Relationship Id="rId1722" Type="http://schemas.openxmlformats.org/officeDocument/2006/relationships/hyperlink" Target="https://s3.amazonaws.com/aa-materials/Materials/MLDA/103/results/99.html" TargetMode="External"/><Relationship Id="rId14" Type="http://schemas.openxmlformats.org/officeDocument/2006/relationships/hyperlink" Target="https://s3.amazonaws.com/aa-materials/Materials/MLDA/103/results/110.html" TargetMode="External"/><Relationship Id="rId163" Type="http://schemas.openxmlformats.org/officeDocument/2006/relationships/hyperlink" Target="https://s3.amazonaws.com/aa-materials/Materials/MLDA/103/results/23.html" TargetMode="External"/><Relationship Id="rId370" Type="http://schemas.openxmlformats.org/officeDocument/2006/relationships/hyperlink" Target="https://s3.amazonaws.com/aa-materials/Materials/MLDA/103/results/1.html" TargetMode="External"/><Relationship Id="rId230" Type="http://schemas.openxmlformats.org/officeDocument/2006/relationships/hyperlink" Target="https://s3.amazonaws.com/aa-materials/Materials/MLDA/103/results/84.html" TargetMode="External"/><Relationship Id="rId468" Type="http://schemas.openxmlformats.org/officeDocument/2006/relationships/hyperlink" Target="https://s3.amazonaws.com/aa-materials/Materials/MLDA/103/results/77.html" TargetMode="External"/><Relationship Id="rId675" Type="http://schemas.openxmlformats.org/officeDocument/2006/relationships/hyperlink" Target="https://s3.amazonaws.com/aa-materials/Materials/MLDA/103/results/41.html" TargetMode="External"/><Relationship Id="rId882" Type="http://schemas.openxmlformats.org/officeDocument/2006/relationships/hyperlink" Target="https://s3.amazonaws.com/aa-materials/Materials/MLDA/103/results/117.html" TargetMode="External"/><Relationship Id="rId1098" Type="http://schemas.openxmlformats.org/officeDocument/2006/relationships/hyperlink" Target="https://s3.amazonaws.com/aa-materials/Materials/MLDA/103/results/90.html" TargetMode="External"/><Relationship Id="rId328" Type="http://schemas.openxmlformats.org/officeDocument/2006/relationships/hyperlink" Target="https://s3.amazonaws.com/aa-materials/Materials/MLDA/103/results/61.html" TargetMode="External"/><Relationship Id="rId535" Type="http://schemas.openxmlformats.org/officeDocument/2006/relationships/hyperlink" Target="https://s3.amazonaws.com/aa-materials/Materials/MLDA/103/results/26.html" TargetMode="External"/><Relationship Id="rId742" Type="http://schemas.openxmlformats.org/officeDocument/2006/relationships/hyperlink" Target="https://s3.amazonaws.com/aa-materials/Materials/MLDA/103/results/101.html" TargetMode="External"/><Relationship Id="rId1165" Type="http://schemas.openxmlformats.org/officeDocument/2006/relationships/hyperlink" Target="https://s3.amazonaws.com/aa-materials/Materials/MLDA/103/results/4.html" TargetMode="External"/><Relationship Id="rId1372" Type="http://schemas.openxmlformats.org/officeDocument/2006/relationships/hyperlink" Target="https://s3.amazonaws.com/aa-materials/Materials/MLDA/103/results/115.html" TargetMode="External"/><Relationship Id="rId602" Type="http://schemas.openxmlformats.org/officeDocument/2006/relationships/hyperlink" Target="https://s3.amazonaws.com/aa-materials/Materials/MLDA/103/results/87.html" TargetMode="External"/><Relationship Id="rId1025" Type="http://schemas.openxmlformats.org/officeDocument/2006/relationships/hyperlink" Target="https://s3.amazonaws.com/aa-materials/Materials/MLDA/103/results/24.html" TargetMode="External"/><Relationship Id="rId1232" Type="http://schemas.openxmlformats.org/officeDocument/2006/relationships/hyperlink" Target="https://s3.amazonaws.com/aa-materials/Materials/MLDA/103/results/10.html" TargetMode="External"/><Relationship Id="rId1677" Type="http://schemas.openxmlformats.org/officeDocument/2006/relationships/hyperlink" Target="https://s3.amazonaws.com/aa-materials/Materials/MLDA/103/results/58.html" TargetMode="External"/><Relationship Id="rId907" Type="http://schemas.openxmlformats.org/officeDocument/2006/relationships/hyperlink" Target="https://s3.amazonaws.com/aa-materials/Materials/MLDA/103/results/29.html" TargetMode="External"/><Relationship Id="rId1537" Type="http://schemas.openxmlformats.org/officeDocument/2006/relationships/hyperlink" Target="https://s3.amazonaws.com/aa-materials/Materials/MLDA/103/results/42.html" TargetMode="External"/><Relationship Id="rId36" Type="http://schemas.openxmlformats.org/officeDocument/2006/relationships/hyperlink" Target="https://s3.amazonaws.com/aa-materials/Materials/MLDA/103/results/2.html" TargetMode="External"/><Relationship Id="rId1604" Type="http://schemas.openxmlformats.org/officeDocument/2006/relationships/hyperlink" Target="https://s3.amazonaws.com/aa-materials/Materials/MLDA/103/results/102.html" TargetMode="External"/><Relationship Id="rId185" Type="http://schemas.openxmlformats.org/officeDocument/2006/relationships/hyperlink" Target="https://s3.amazonaws.com/aa-materials/Materials/MLDA/103/results/43.html" TargetMode="External"/><Relationship Id="rId392" Type="http://schemas.openxmlformats.org/officeDocument/2006/relationships/hyperlink" Target="https://s3.amazonaws.com/aa-materials/Materials/MLDA/103/results/119.html" TargetMode="External"/><Relationship Id="rId613" Type="http://schemas.openxmlformats.org/officeDocument/2006/relationships/hyperlink" Target="https://s3.amazonaws.com/aa-materials/Materials/MLDA/103/results/97.html" TargetMode="External"/><Relationship Id="rId697" Type="http://schemas.openxmlformats.org/officeDocument/2006/relationships/hyperlink" Target="https://s3.amazonaws.com/aa-materials/Materials/MLDA/103/results/61.html" TargetMode="External"/><Relationship Id="rId820" Type="http://schemas.openxmlformats.org/officeDocument/2006/relationships/hyperlink" Target="https://s3.amazonaws.com/aa-materials/Materials/MLDA/103/results/61.html" TargetMode="External"/><Relationship Id="rId918" Type="http://schemas.openxmlformats.org/officeDocument/2006/relationships/hyperlink" Target="https://s3.amazonaws.com/aa-materials/Materials/MLDA/103/results/39.html" TargetMode="External"/><Relationship Id="rId1450" Type="http://schemas.openxmlformats.org/officeDocument/2006/relationships/hyperlink" Target="https://s3.amazonaws.com/aa-materials/Materials/MLDA/103/results/75.html" TargetMode="External"/><Relationship Id="rId1548" Type="http://schemas.openxmlformats.org/officeDocument/2006/relationships/hyperlink" Target="https://s3.amazonaws.com/aa-materials/Materials/MLDA/103/results/52.html" TargetMode="External"/><Relationship Id="rId252" Type="http://schemas.openxmlformats.org/officeDocument/2006/relationships/hyperlink" Target="https://s3.amazonaws.com/aa-materials/Materials/MLDA/103/results/103.html" TargetMode="External"/><Relationship Id="rId1103" Type="http://schemas.openxmlformats.org/officeDocument/2006/relationships/hyperlink" Target="https://s3.amazonaws.com/aa-materials/Materials/MLDA/103/results/95.html" TargetMode="External"/><Relationship Id="rId1187" Type="http://schemas.openxmlformats.org/officeDocument/2006/relationships/hyperlink" Target="https://s3.amazonaws.com/aa-materials/Materials/MLDA/103/results/6.html" TargetMode="External"/><Relationship Id="rId1310" Type="http://schemas.openxmlformats.org/officeDocument/2006/relationships/hyperlink" Target="https://s3.amazonaws.com/aa-materials/Materials/MLDA/103/results/6.html" TargetMode="External"/><Relationship Id="rId1408" Type="http://schemas.openxmlformats.org/officeDocument/2006/relationships/hyperlink" Target="https://s3.amazonaws.com/aa-materials/Materials/MLDA/103/results/37.html" TargetMode="External"/><Relationship Id="rId47" Type="http://schemas.openxmlformats.org/officeDocument/2006/relationships/hyperlink" Target="https://s3.amazonaws.com/aa-materials/Materials/MLDA/103/results/3.html" TargetMode="External"/><Relationship Id="rId112" Type="http://schemas.openxmlformats.org/officeDocument/2006/relationships/hyperlink" Target="https://s3.amazonaws.com/aa-materials/Materials/MLDA/103/results/89.html" TargetMode="External"/><Relationship Id="rId557" Type="http://schemas.openxmlformats.org/officeDocument/2006/relationships/hyperlink" Target="https://s3.amazonaws.com/aa-materials/Materials/MLDA/103/results/46.html" TargetMode="External"/><Relationship Id="rId764" Type="http://schemas.openxmlformats.org/officeDocument/2006/relationships/hyperlink" Target="https://s3.amazonaws.com/aa-materials/Materials/MLDA/103/results/121.html" TargetMode="External"/><Relationship Id="rId971" Type="http://schemas.openxmlformats.org/officeDocument/2006/relationships/hyperlink" Target="https://s3.amazonaws.com/aa-materials/Materials/MLDA/103/results/87.html" TargetMode="External"/><Relationship Id="rId1394" Type="http://schemas.openxmlformats.org/officeDocument/2006/relationships/hyperlink" Target="https://s3.amazonaws.com/aa-materials/Materials/MLDA/103/results/24.html" TargetMode="External"/><Relationship Id="rId1615" Type="http://schemas.openxmlformats.org/officeDocument/2006/relationships/hyperlink" Target="https://s3.amazonaws.com/aa-materials/Materials/MLDA/103/results/112.html" TargetMode="External"/><Relationship Id="rId1699" Type="http://schemas.openxmlformats.org/officeDocument/2006/relationships/hyperlink" Target="https://s3.amazonaws.com/aa-materials/Materials/MLDA/103/results/78.html" TargetMode="External"/><Relationship Id="rId196" Type="http://schemas.openxmlformats.org/officeDocument/2006/relationships/hyperlink" Target="https://s3.amazonaws.com/aa-materials/Materials/MLDA/103/results/53.html" TargetMode="External"/><Relationship Id="rId417" Type="http://schemas.openxmlformats.org/officeDocument/2006/relationships/hyperlink" Target="https://s3.amazonaws.com/aa-materials/Materials/MLDA/103/results/30.html" TargetMode="External"/><Relationship Id="rId624" Type="http://schemas.openxmlformats.org/officeDocument/2006/relationships/hyperlink" Target="https://s3.amazonaws.com/aa-materials/Materials/MLDA/103/results/106.html" TargetMode="External"/><Relationship Id="rId831" Type="http://schemas.openxmlformats.org/officeDocument/2006/relationships/hyperlink" Target="https://s3.amazonaws.com/aa-materials/Materials/MLDA/103/results/71.html" TargetMode="External"/><Relationship Id="rId1047" Type="http://schemas.openxmlformats.org/officeDocument/2006/relationships/hyperlink" Target="https://s3.amazonaws.com/aa-materials/Materials/MLDA/103/results/44.html" TargetMode="External"/><Relationship Id="rId1254" Type="http://schemas.openxmlformats.org/officeDocument/2006/relationships/hyperlink" Target="https://s3.amazonaws.com/aa-materials/Materials/MLDA/103/results/12.html" TargetMode="External"/><Relationship Id="rId1461" Type="http://schemas.openxmlformats.org/officeDocument/2006/relationships/hyperlink" Target="https://s3.amazonaws.com/aa-materials/Materials/MLDA/103/results/85.html" TargetMode="External"/><Relationship Id="rId263" Type="http://schemas.openxmlformats.org/officeDocument/2006/relationships/hyperlink" Target="https://s3.amazonaws.com/aa-materials/Materials/MLDA/103/results/113.html" TargetMode="External"/><Relationship Id="rId470" Type="http://schemas.openxmlformats.org/officeDocument/2006/relationships/hyperlink" Target="https://s3.amazonaws.com/aa-materials/Materials/MLDA/103/results/79.html" TargetMode="External"/><Relationship Id="rId929" Type="http://schemas.openxmlformats.org/officeDocument/2006/relationships/hyperlink" Target="https://s3.amazonaws.com/aa-materials/Materials/MLDA/103/results/49.html" TargetMode="External"/><Relationship Id="rId1114" Type="http://schemas.openxmlformats.org/officeDocument/2006/relationships/hyperlink" Target="https://s3.amazonaws.com/aa-materials/Materials/MLDA/103/results/104.html" TargetMode="External"/><Relationship Id="rId1321" Type="http://schemas.openxmlformats.org/officeDocument/2006/relationships/hyperlink" Target="https://s3.amazonaws.com/aa-materials/Materials/MLDA/103/results/7.html" TargetMode="External"/><Relationship Id="rId1559" Type="http://schemas.openxmlformats.org/officeDocument/2006/relationships/hyperlink" Target="https://s3.amazonaws.com/aa-materials/Materials/MLDA/103/results/62.html" TargetMode="External"/><Relationship Id="rId58" Type="http://schemas.openxmlformats.org/officeDocument/2006/relationships/hyperlink" Target="https://s3.amazonaws.com/aa-materials/Materials/MLDA/103/results/4.html" TargetMode="External"/><Relationship Id="rId123" Type="http://schemas.openxmlformats.org/officeDocument/2006/relationships/hyperlink" Target="https://s3.amazonaws.com/aa-materials/Materials/MLDA/103/results/99.html" TargetMode="External"/><Relationship Id="rId330" Type="http://schemas.openxmlformats.org/officeDocument/2006/relationships/hyperlink" Target="https://s3.amazonaws.com/aa-materials/Materials/MLDA/103/results/63.html" TargetMode="External"/><Relationship Id="rId568" Type="http://schemas.openxmlformats.org/officeDocument/2006/relationships/hyperlink" Target="https://s3.amazonaws.com/aa-materials/Materials/MLDA/103/results/56.html" TargetMode="External"/><Relationship Id="rId775" Type="http://schemas.openxmlformats.org/officeDocument/2006/relationships/hyperlink" Target="https://s3.amazonaws.com/aa-materials/Materials/MLDA/103/results/20.html" TargetMode="External"/><Relationship Id="rId982" Type="http://schemas.openxmlformats.org/officeDocument/2006/relationships/hyperlink" Target="https://s3.amazonaws.com/aa-materials/Materials/MLDA/103/results/97.html" TargetMode="External"/><Relationship Id="rId1198" Type="http://schemas.openxmlformats.org/officeDocument/2006/relationships/hyperlink" Target="https://s3.amazonaws.com/aa-materials/Materials/MLDA/103/results/7.html" TargetMode="External"/><Relationship Id="rId1419" Type="http://schemas.openxmlformats.org/officeDocument/2006/relationships/hyperlink" Target="https://s3.amazonaws.com/aa-materials/Materials/MLDA/103/results/47.html" TargetMode="External"/><Relationship Id="rId1626" Type="http://schemas.openxmlformats.org/officeDocument/2006/relationships/hyperlink" Target="https://s3.amazonaws.com/aa-materials/Materials/MLDA/103/results/122.html" TargetMode="External"/><Relationship Id="rId428" Type="http://schemas.openxmlformats.org/officeDocument/2006/relationships/hyperlink" Target="https://s3.amazonaws.com/aa-materials/Materials/MLDA/103/results/40.html" TargetMode="External"/><Relationship Id="rId635" Type="http://schemas.openxmlformats.org/officeDocument/2006/relationships/hyperlink" Target="https://s3.amazonaws.com/aa-materials/Materials/MLDA/103/results/116.html" TargetMode="External"/><Relationship Id="rId842" Type="http://schemas.openxmlformats.org/officeDocument/2006/relationships/hyperlink" Target="https://s3.amazonaws.com/aa-materials/Materials/MLDA/103/results/81.html" TargetMode="External"/><Relationship Id="rId1058" Type="http://schemas.openxmlformats.org/officeDocument/2006/relationships/hyperlink" Target="https://s3.amazonaws.com/aa-materials/Materials/MLDA/103/results/54.html" TargetMode="External"/><Relationship Id="rId1265" Type="http://schemas.openxmlformats.org/officeDocument/2006/relationships/hyperlink" Target="https://s3.amazonaws.com/aa-materials/Materials/MLDA/103/results/19.html" TargetMode="External"/><Relationship Id="rId1472" Type="http://schemas.openxmlformats.org/officeDocument/2006/relationships/hyperlink" Target="https://s3.amazonaws.com/aa-materials/Materials/MLDA/103/results/95.html" TargetMode="External"/><Relationship Id="rId274" Type="http://schemas.openxmlformats.org/officeDocument/2006/relationships/hyperlink" Target="https://s3.amazonaws.com/aa-materials/Materials/MLDA/103/results/123.html" TargetMode="External"/><Relationship Id="rId481" Type="http://schemas.openxmlformats.org/officeDocument/2006/relationships/hyperlink" Target="https://s3.amazonaws.com/aa-materials/Materials/MLDA/103/results/89.html" TargetMode="External"/><Relationship Id="rId702" Type="http://schemas.openxmlformats.org/officeDocument/2006/relationships/hyperlink" Target="https://s3.amazonaws.com/aa-materials/Materials/MLDA/103/results/66.html" TargetMode="External"/><Relationship Id="rId1125" Type="http://schemas.openxmlformats.org/officeDocument/2006/relationships/hyperlink" Target="https://s3.amazonaws.com/aa-materials/Materials/MLDA/103/results/114.html" TargetMode="External"/><Relationship Id="rId1332" Type="http://schemas.openxmlformats.org/officeDocument/2006/relationships/hyperlink" Target="https://s3.amazonaws.com/aa-materials/Materials/MLDA/103/results/8.html" TargetMode="External"/><Relationship Id="rId69" Type="http://schemas.openxmlformats.org/officeDocument/2006/relationships/hyperlink" Target="https://s3.amazonaws.com/aa-materials/Materials/MLDA/103/results/5.html" TargetMode="External"/><Relationship Id="rId134" Type="http://schemas.openxmlformats.org/officeDocument/2006/relationships/hyperlink" Target="https://s3.amazonaws.com/aa-materials/Materials/MLDA/103/results/108.html" TargetMode="External"/><Relationship Id="rId579" Type="http://schemas.openxmlformats.org/officeDocument/2006/relationships/hyperlink" Target="https://s3.amazonaws.com/aa-materials/Materials/MLDA/103/results/66.html" TargetMode="External"/><Relationship Id="rId786" Type="http://schemas.openxmlformats.org/officeDocument/2006/relationships/hyperlink" Target="https://s3.amazonaws.com/aa-materials/Materials/MLDA/103/results/30.html" TargetMode="External"/><Relationship Id="rId993" Type="http://schemas.openxmlformats.org/officeDocument/2006/relationships/hyperlink" Target="https://s3.amazonaws.com/aa-materials/Materials/MLDA/103/results/106.html" TargetMode="External"/><Relationship Id="rId1637" Type="http://schemas.openxmlformats.org/officeDocument/2006/relationships/hyperlink" Target="https://s3.amazonaws.com/aa-materials/Materials/MLDA/103/results/21.html" TargetMode="External"/><Relationship Id="rId341" Type="http://schemas.openxmlformats.org/officeDocument/2006/relationships/hyperlink" Target="https://s3.amazonaws.com/aa-materials/Materials/MLDA/103/results/73.html" TargetMode="External"/><Relationship Id="rId439" Type="http://schemas.openxmlformats.org/officeDocument/2006/relationships/hyperlink" Target="https://s3.amazonaws.com/aa-materials/Materials/MLDA/103/results/50.html" TargetMode="External"/><Relationship Id="rId646" Type="http://schemas.openxmlformats.org/officeDocument/2006/relationships/hyperlink" Target="https://s3.amazonaws.com/aa-materials/Materials/MLDA/103/results/15.html" TargetMode="External"/><Relationship Id="rId1069" Type="http://schemas.openxmlformats.org/officeDocument/2006/relationships/hyperlink" Target="https://s3.amazonaws.com/aa-materials/Materials/MLDA/103/results/64.html" TargetMode="External"/><Relationship Id="rId1276" Type="http://schemas.openxmlformats.org/officeDocument/2006/relationships/hyperlink" Target="https://s3.amazonaws.com/aa-materials/Materials/MLDA/103/results/29.html" TargetMode="External"/><Relationship Id="rId1483" Type="http://schemas.openxmlformats.org/officeDocument/2006/relationships/hyperlink" Target="https://s3.amazonaws.com/aa-materials/Materials/MLDA/103/results/104.html" TargetMode="External"/><Relationship Id="rId1704" Type="http://schemas.openxmlformats.org/officeDocument/2006/relationships/hyperlink" Target="https://s3.amazonaws.com/aa-materials/Materials/MLDA/103/results/82.html" TargetMode="External"/><Relationship Id="rId201" Type="http://schemas.openxmlformats.org/officeDocument/2006/relationships/hyperlink" Target="https://s3.amazonaws.com/aa-materials/Materials/MLDA/103/results/58.html" TargetMode="External"/><Relationship Id="rId285" Type="http://schemas.openxmlformats.org/officeDocument/2006/relationships/hyperlink" Target="https://s3.amazonaws.com/aa-materials/Materials/MLDA/103/results/22.html" TargetMode="External"/><Relationship Id="rId506" Type="http://schemas.openxmlformats.org/officeDocument/2006/relationships/hyperlink" Target="https://s3.amazonaws.com/aa-materials/Materials/MLDA/103/results/110.html" TargetMode="External"/><Relationship Id="rId853" Type="http://schemas.openxmlformats.org/officeDocument/2006/relationships/hyperlink" Target="https://s3.amazonaws.com/aa-materials/Materials/MLDA/103/results/91.html" TargetMode="External"/><Relationship Id="rId1136" Type="http://schemas.openxmlformats.org/officeDocument/2006/relationships/hyperlink" Target="https://s3.amazonaws.com/aa-materials/Materials/MLDA/103/results/13.html" TargetMode="External"/><Relationship Id="rId1690" Type="http://schemas.openxmlformats.org/officeDocument/2006/relationships/hyperlink" Target="https://s3.amazonaws.com/aa-materials/Materials/MLDA/103/results/7.html" TargetMode="External"/><Relationship Id="rId492" Type="http://schemas.openxmlformats.org/officeDocument/2006/relationships/hyperlink" Target="https://s3.amazonaws.com/aa-materials/Materials/MLDA/103/results/99.html" TargetMode="External"/><Relationship Id="rId713" Type="http://schemas.openxmlformats.org/officeDocument/2006/relationships/hyperlink" Target="https://s3.amazonaws.com/aa-materials/Materials/MLDA/103/results/76.html" TargetMode="External"/><Relationship Id="rId797" Type="http://schemas.openxmlformats.org/officeDocument/2006/relationships/hyperlink" Target="https://s3.amazonaws.com/aa-materials/Materials/MLDA/103/results/40.html" TargetMode="External"/><Relationship Id="rId920" Type="http://schemas.openxmlformats.org/officeDocument/2006/relationships/hyperlink" Target="https://s3.amazonaws.com/aa-materials/Materials/MLDA/103/results/40.html" TargetMode="External"/><Relationship Id="rId1343" Type="http://schemas.openxmlformats.org/officeDocument/2006/relationships/hyperlink" Target="https://s3.amazonaws.com/aa-materials/Materials/MLDA/103/results/9.html" TargetMode="External"/><Relationship Id="rId1550" Type="http://schemas.openxmlformats.org/officeDocument/2006/relationships/hyperlink" Target="https://s3.amazonaws.com/aa-materials/Materials/MLDA/103/results/54.html" TargetMode="External"/><Relationship Id="rId1648" Type="http://schemas.openxmlformats.org/officeDocument/2006/relationships/hyperlink" Target="https://s3.amazonaws.com/aa-materials/Materials/MLDA/103/results/31.html" TargetMode="External"/><Relationship Id="rId145" Type="http://schemas.openxmlformats.org/officeDocument/2006/relationships/hyperlink" Target="https://s3.amazonaws.com/aa-materials/Materials/MLDA/103/results/118.html" TargetMode="External"/><Relationship Id="rId352" Type="http://schemas.openxmlformats.org/officeDocument/2006/relationships/hyperlink" Target="https://s3.amazonaws.com/aa-materials/Materials/MLDA/103/results/83.html" TargetMode="External"/><Relationship Id="rId1203" Type="http://schemas.openxmlformats.org/officeDocument/2006/relationships/hyperlink" Target="https://s3.amazonaws.com/aa-materials/Materials/MLDA/103/results/74.html" TargetMode="External"/><Relationship Id="rId1287" Type="http://schemas.openxmlformats.org/officeDocument/2006/relationships/hyperlink" Target="https://s3.amazonaws.com/aa-materials/Materials/MLDA/103/results/39.html" TargetMode="External"/><Relationship Id="rId1410" Type="http://schemas.openxmlformats.org/officeDocument/2006/relationships/hyperlink" Target="https://s3.amazonaws.com/aa-materials/Materials/MLDA/103/results/39.html" TargetMode="External"/><Relationship Id="rId1508" Type="http://schemas.openxmlformats.org/officeDocument/2006/relationships/hyperlink" Target="https://s3.amazonaws.com/aa-materials/Materials/MLDA/103/results/16.html" TargetMode="External"/><Relationship Id="rId212" Type="http://schemas.openxmlformats.org/officeDocument/2006/relationships/hyperlink" Target="https://s3.amazonaws.com/aa-materials/Materials/MLDA/103/results/68.html" TargetMode="External"/><Relationship Id="rId657" Type="http://schemas.openxmlformats.org/officeDocument/2006/relationships/hyperlink" Target="https://s3.amazonaws.com/aa-materials/Materials/MLDA/103/results/25.html" TargetMode="External"/><Relationship Id="rId864" Type="http://schemas.openxmlformats.org/officeDocument/2006/relationships/hyperlink" Target="https://s3.amazonaws.com/aa-materials/Materials/MLDA/103/results/100.html" TargetMode="External"/><Relationship Id="rId1494" Type="http://schemas.openxmlformats.org/officeDocument/2006/relationships/hyperlink" Target="https://s3.amazonaws.com/aa-materials/Materials/MLDA/103/results/114.html" TargetMode="External"/><Relationship Id="rId1715" Type="http://schemas.openxmlformats.org/officeDocument/2006/relationships/hyperlink" Target="https://s3.amazonaws.com/aa-materials/Materials/MLDA/103/results/92.html" TargetMode="External"/><Relationship Id="rId296" Type="http://schemas.openxmlformats.org/officeDocument/2006/relationships/hyperlink" Target="https://s3.amazonaws.com/aa-materials/Materials/MLDA/103/results/32.html" TargetMode="External"/><Relationship Id="rId517" Type="http://schemas.openxmlformats.org/officeDocument/2006/relationships/hyperlink" Target="https://s3.amazonaws.com/aa-materials/Materials/MLDA/103/results/120.html" TargetMode="External"/><Relationship Id="rId724" Type="http://schemas.openxmlformats.org/officeDocument/2006/relationships/hyperlink" Target="https://s3.amazonaws.com/aa-materials/Materials/MLDA/103/results/86.html" TargetMode="External"/><Relationship Id="rId931" Type="http://schemas.openxmlformats.org/officeDocument/2006/relationships/hyperlink" Target="https://s3.amazonaws.com/aa-materials/Materials/MLDA/103/results/50.html" TargetMode="External"/><Relationship Id="rId1147" Type="http://schemas.openxmlformats.org/officeDocument/2006/relationships/hyperlink" Target="https://s3.amazonaws.com/aa-materials/Materials/MLDA/103/results/23.html" TargetMode="External"/><Relationship Id="rId1354" Type="http://schemas.openxmlformats.org/officeDocument/2006/relationships/hyperlink" Target="https://s3.amazonaws.com/aa-materials/Materials/MLDA/103/results/1.html" TargetMode="External"/><Relationship Id="rId1561" Type="http://schemas.openxmlformats.org/officeDocument/2006/relationships/hyperlink" Target="https://s3.amazonaws.com/aa-materials/Materials/MLDA/103/results/64.html" TargetMode="External"/><Relationship Id="rId60" Type="http://schemas.openxmlformats.org/officeDocument/2006/relationships/hyperlink" Target="https://s3.amazonaws.com/aa-materials/Materials/MLDA/103/results/41.html" TargetMode="External"/><Relationship Id="rId156" Type="http://schemas.openxmlformats.org/officeDocument/2006/relationships/hyperlink" Target="https://s3.amazonaws.com/aa-materials/Materials/MLDA/103/results/17.html" TargetMode="External"/><Relationship Id="rId363" Type="http://schemas.openxmlformats.org/officeDocument/2006/relationships/hyperlink" Target="https://s3.amazonaws.com/aa-materials/Materials/MLDA/103/results/93.html" TargetMode="External"/><Relationship Id="rId570" Type="http://schemas.openxmlformats.org/officeDocument/2006/relationships/hyperlink" Target="https://s3.amazonaws.com/aa-materials/Materials/MLDA/103/results/58.html" TargetMode="External"/><Relationship Id="rId1007" Type="http://schemas.openxmlformats.org/officeDocument/2006/relationships/hyperlink" Target="https://s3.amazonaws.com/aa-materials/Materials/MLDA/103/results/119.html" TargetMode="External"/><Relationship Id="rId1214" Type="http://schemas.openxmlformats.org/officeDocument/2006/relationships/hyperlink" Target="https://s3.amazonaws.com/aa-materials/Materials/MLDA/103/results/84.html" TargetMode="External"/><Relationship Id="rId1421" Type="http://schemas.openxmlformats.org/officeDocument/2006/relationships/hyperlink" Target="https://s3.amazonaws.com/aa-materials/Materials/MLDA/103/results/49.html" TargetMode="External"/><Relationship Id="rId1659" Type="http://schemas.openxmlformats.org/officeDocument/2006/relationships/hyperlink" Target="https://s3.amazonaws.com/aa-materials/Materials/MLDA/103/results/41.html" TargetMode="External"/><Relationship Id="rId223" Type="http://schemas.openxmlformats.org/officeDocument/2006/relationships/hyperlink" Target="https://s3.amazonaws.com/aa-materials/Materials/MLDA/103/results/78.html" TargetMode="External"/><Relationship Id="rId430" Type="http://schemas.openxmlformats.org/officeDocument/2006/relationships/hyperlink" Target="https://s3.amazonaws.com/aa-materials/Materials/MLDA/103/results/42.html" TargetMode="External"/><Relationship Id="rId668" Type="http://schemas.openxmlformats.org/officeDocument/2006/relationships/hyperlink" Target="https://s3.amazonaws.com/aa-materials/Materials/MLDA/103/results/35.html" TargetMode="External"/><Relationship Id="rId875" Type="http://schemas.openxmlformats.org/officeDocument/2006/relationships/hyperlink" Target="https://s3.amazonaws.com/aa-materials/Materials/MLDA/103/results/110.html" TargetMode="External"/><Relationship Id="rId1060" Type="http://schemas.openxmlformats.org/officeDocument/2006/relationships/hyperlink" Target="https://s3.amazonaws.com/aa-materials/Materials/MLDA/103/results/56.html" TargetMode="External"/><Relationship Id="rId1298" Type="http://schemas.openxmlformats.org/officeDocument/2006/relationships/hyperlink" Target="https://s3.amazonaws.com/aa-materials/Materials/MLDA/103/results/49.html" TargetMode="External"/><Relationship Id="rId1519" Type="http://schemas.openxmlformats.org/officeDocument/2006/relationships/hyperlink" Target="https://s3.amazonaws.com/aa-materials/Materials/MLDA/103/results/26.html" TargetMode="External"/><Relationship Id="rId18" Type="http://schemas.openxmlformats.org/officeDocument/2006/relationships/hyperlink" Target="https://s3.amazonaws.com/aa-materials/Materials/MLDA/103/results/114.html" TargetMode="External"/><Relationship Id="rId528" Type="http://schemas.openxmlformats.org/officeDocument/2006/relationships/hyperlink" Target="https://s3.amazonaws.com/aa-materials/Materials/MLDA/103/results/2.html" TargetMode="External"/><Relationship Id="rId735" Type="http://schemas.openxmlformats.org/officeDocument/2006/relationships/hyperlink" Target="https://s3.amazonaws.com/aa-materials/Materials/MLDA/103/results/96.html" TargetMode="External"/><Relationship Id="rId942" Type="http://schemas.openxmlformats.org/officeDocument/2006/relationships/hyperlink" Target="https://s3.amazonaws.com/aa-materials/Materials/MLDA/103/results/60.html" TargetMode="External"/><Relationship Id="rId1158" Type="http://schemas.openxmlformats.org/officeDocument/2006/relationships/hyperlink" Target="https://s3.amazonaws.com/aa-materials/Materials/MLDA/103/results/33.html" TargetMode="External"/><Relationship Id="rId1365" Type="http://schemas.openxmlformats.org/officeDocument/2006/relationships/hyperlink" Target="https://s3.amazonaws.com/aa-materials/Materials/MLDA/103/results/109.html" TargetMode="External"/><Relationship Id="rId1572" Type="http://schemas.openxmlformats.org/officeDocument/2006/relationships/hyperlink" Target="https://s3.amazonaws.com/aa-materials/Materials/MLDA/103/results/74.html" TargetMode="External"/><Relationship Id="rId167" Type="http://schemas.openxmlformats.org/officeDocument/2006/relationships/hyperlink" Target="https://s3.amazonaws.com/aa-materials/Materials/MLDA/103/results/27.html" TargetMode="External"/><Relationship Id="rId374" Type="http://schemas.openxmlformats.org/officeDocument/2006/relationships/hyperlink" Target="https://s3.amazonaws.com/aa-materials/Materials/MLDA/103/results/102.html" TargetMode="External"/><Relationship Id="rId581" Type="http://schemas.openxmlformats.org/officeDocument/2006/relationships/hyperlink" Target="https://s3.amazonaws.com/aa-materials/Materials/MLDA/103/results/68.html" TargetMode="External"/><Relationship Id="rId1018" Type="http://schemas.openxmlformats.org/officeDocument/2006/relationships/hyperlink" Target="https://s3.amazonaws.com/aa-materials/Materials/MLDA/103/results/18.html" TargetMode="External"/><Relationship Id="rId1225" Type="http://schemas.openxmlformats.org/officeDocument/2006/relationships/hyperlink" Target="https://s3.amazonaws.com/aa-materials/Materials/MLDA/103/results/94.html" TargetMode="External"/><Relationship Id="rId1432" Type="http://schemas.openxmlformats.org/officeDocument/2006/relationships/hyperlink" Target="https://s3.amazonaws.com/aa-materials/Materials/MLDA/103/results/59.html" TargetMode="External"/><Relationship Id="rId71" Type="http://schemas.openxmlformats.org/officeDocument/2006/relationships/hyperlink" Target="https://s3.amazonaws.com/aa-materials/Materials/MLDA/103/results/51.html" TargetMode="External"/><Relationship Id="rId234" Type="http://schemas.openxmlformats.org/officeDocument/2006/relationships/hyperlink" Target="https://s3.amazonaws.com/aa-materials/Materials/MLDA/103/results/88.html" TargetMode="External"/><Relationship Id="rId679" Type="http://schemas.openxmlformats.org/officeDocument/2006/relationships/hyperlink" Target="https://s3.amazonaws.com/aa-materials/Materials/MLDA/103/results/45.html" TargetMode="External"/><Relationship Id="rId802" Type="http://schemas.openxmlformats.org/officeDocument/2006/relationships/hyperlink" Target="https://s3.amazonaws.com/aa-materials/Materials/MLDA/103/results/45.html" TargetMode="External"/><Relationship Id="rId886" Type="http://schemas.openxmlformats.org/officeDocument/2006/relationships/hyperlink" Target="https://s3.amazonaws.com/aa-materials/Materials/MLDA/103/results/120.html" TargetMode="External"/><Relationship Id="rId2" Type="http://schemas.openxmlformats.org/officeDocument/2006/relationships/hyperlink" Target="https://s3.amazonaws.com/aa-materials/Materials/MLDA/103/results/10.html" TargetMode="External"/><Relationship Id="rId29" Type="http://schemas.openxmlformats.org/officeDocument/2006/relationships/hyperlink" Target="https://s3.amazonaws.com/aa-materials/Materials/MLDA/103/results/13.html" TargetMode="External"/><Relationship Id="rId441" Type="http://schemas.openxmlformats.org/officeDocument/2006/relationships/hyperlink" Target="https://s3.amazonaws.com/aa-materials/Materials/MLDA/103/results/52.html" TargetMode="External"/><Relationship Id="rId539" Type="http://schemas.openxmlformats.org/officeDocument/2006/relationships/hyperlink" Target="https://s3.amazonaws.com/aa-materials/Materials/MLDA/103/results/3.html" TargetMode="External"/><Relationship Id="rId746" Type="http://schemas.openxmlformats.org/officeDocument/2006/relationships/hyperlink" Target="https://s3.amazonaws.com/aa-materials/Materials/MLDA/103/results/105.html" TargetMode="External"/><Relationship Id="rId1071" Type="http://schemas.openxmlformats.org/officeDocument/2006/relationships/hyperlink" Target="https://s3.amazonaws.com/aa-materials/Materials/MLDA/103/results/66.html" TargetMode="External"/><Relationship Id="rId1169" Type="http://schemas.openxmlformats.org/officeDocument/2006/relationships/hyperlink" Target="https://s3.amazonaws.com/aa-materials/Materials/MLDA/103/results/43.html" TargetMode="External"/><Relationship Id="rId1376" Type="http://schemas.openxmlformats.org/officeDocument/2006/relationships/hyperlink" Target="https://s3.amazonaws.com/aa-materials/Materials/MLDA/103/results/119.html" TargetMode="External"/><Relationship Id="rId1583" Type="http://schemas.openxmlformats.org/officeDocument/2006/relationships/hyperlink" Target="https://s3.amazonaws.com/aa-materials/Materials/MLDA/103/results/84.html" TargetMode="External"/><Relationship Id="rId178" Type="http://schemas.openxmlformats.org/officeDocument/2006/relationships/hyperlink" Target="https://s3.amazonaws.com/aa-materials/Materials/MLDA/103/results/37.html" TargetMode="External"/><Relationship Id="rId301" Type="http://schemas.openxmlformats.org/officeDocument/2006/relationships/hyperlink" Target="https://s3.amazonaws.com/aa-materials/Materials/MLDA/103/results/37.html" TargetMode="External"/><Relationship Id="rId953" Type="http://schemas.openxmlformats.org/officeDocument/2006/relationships/hyperlink" Target="https://s3.amazonaws.com/aa-materials/Materials/MLDA/103/results/70.html" TargetMode="External"/><Relationship Id="rId1029" Type="http://schemas.openxmlformats.org/officeDocument/2006/relationships/hyperlink" Target="https://s3.amazonaws.com/aa-materials/Materials/MLDA/103/results/28.html" TargetMode="External"/><Relationship Id="rId1236" Type="http://schemas.openxmlformats.org/officeDocument/2006/relationships/hyperlink" Target="https://s3.amazonaws.com/aa-materials/Materials/MLDA/103/results/103.html" TargetMode="External"/><Relationship Id="rId82" Type="http://schemas.openxmlformats.org/officeDocument/2006/relationships/hyperlink" Target="https://s3.amazonaws.com/aa-materials/Materials/MLDA/103/results/61.html" TargetMode="External"/><Relationship Id="rId385" Type="http://schemas.openxmlformats.org/officeDocument/2006/relationships/hyperlink" Target="https://s3.amazonaws.com/aa-materials/Materials/MLDA/103/results/112.html" TargetMode="External"/><Relationship Id="rId592" Type="http://schemas.openxmlformats.org/officeDocument/2006/relationships/hyperlink" Target="https://s3.amazonaws.com/aa-materials/Materials/MLDA/103/results/78.html" TargetMode="External"/><Relationship Id="rId606" Type="http://schemas.openxmlformats.org/officeDocument/2006/relationships/hyperlink" Target="https://s3.amazonaws.com/aa-materials/Materials/MLDA/103/results/90.html" TargetMode="External"/><Relationship Id="rId813" Type="http://schemas.openxmlformats.org/officeDocument/2006/relationships/hyperlink" Target="https://s3.amazonaws.com/aa-materials/Materials/MLDA/103/results/55.html" TargetMode="External"/><Relationship Id="rId1443" Type="http://schemas.openxmlformats.org/officeDocument/2006/relationships/hyperlink" Target="https://s3.amazonaws.com/aa-materials/Materials/MLDA/103/results/69.html" TargetMode="External"/><Relationship Id="rId1650" Type="http://schemas.openxmlformats.org/officeDocument/2006/relationships/hyperlink" Target="https://s3.amazonaws.com/aa-materials/Materials/MLDA/103/results/33.html" TargetMode="External"/><Relationship Id="rId245" Type="http://schemas.openxmlformats.org/officeDocument/2006/relationships/hyperlink" Target="https://s3.amazonaws.com/aa-materials/Materials/MLDA/103/results/98.html" TargetMode="External"/><Relationship Id="rId452" Type="http://schemas.openxmlformats.org/officeDocument/2006/relationships/hyperlink" Target="https://s3.amazonaws.com/aa-materials/Materials/MLDA/103/results/62.html" TargetMode="External"/><Relationship Id="rId897" Type="http://schemas.openxmlformats.org/officeDocument/2006/relationships/hyperlink" Target="https://s3.amazonaws.com/aa-materials/Materials/MLDA/103/results/2.html" TargetMode="External"/><Relationship Id="rId1082" Type="http://schemas.openxmlformats.org/officeDocument/2006/relationships/hyperlink" Target="https://s3.amazonaws.com/aa-materials/Materials/MLDA/103/results/76.html" TargetMode="External"/><Relationship Id="rId1303" Type="http://schemas.openxmlformats.org/officeDocument/2006/relationships/hyperlink" Target="https://s3.amazonaws.com/aa-materials/Materials/MLDA/103/results/53.html" TargetMode="External"/><Relationship Id="rId1510" Type="http://schemas.openxmlformats.org/officeDocument/2006/relationships/hyperlink" Target="https://s3.amazonaws.com/aa-materials/Materials/MLDA/103/results/18.html" TargetMode="External"/><Relationship Id="rId105" Type="http://schemas.openxmlformats.org/officeDocument/2006/relationships/hyperlink" Target="https://s3.amazonaws.com/aa-materials/Materials/MLDA/103/results/82.html" TargetMode="External"/><Relationship Id="rId312" Type="http://schemas.openxmlformats.org/officeDocument/2006/relationships/hyperlink" Target="https://s3.amazonaws.com/aa-materials/Materials/MLDA/103/results/47.html" TargetMode="External"/><Relationship Id="rId757" Type="http://schemas.openxmlformats.org/officeDocument/2006/relationships/hyperlink" Target="https://s3.amazonaws.com/aa-materials/Materials/MLDA/103/results/115.html" TargetMode="External"/><Relationship Id="rId964" Type="http://schemas.openxmlformats.org/officeDocument/2006/relationships/hyperlink" Target="https://s3.amazonaws.com/aa-materials/Materials/MLDA/103/results/80.html" TargetMode="External"/><Relationship Id="rId1387" Type="http://schemas.openxmlformats.org/officeDocument/2006/relationships/hyperlink" Target="https://s3.amazonaws.com/aa-materials/Materials/MLDA/103/results/18.html" TargetMode="External"/><Relationship Id="rId1594" Type="http://schemas.openxmlformats.org/officeDocument/2006/relationships/hyperlink" Target="https://s3.amazonaws.com/aa-materials/Materials/MLDA/103/results/94.html" TargetMode="External"/><Relationship Id="rId1608" Type="http://schemas.openxmlformats.org/officeDocument/2006/relationships/hyperlink" Target="https://s3.amazonaws.com/aa-materials/Materials/MLDA/103/results/106.html" TargetMode="External"/><Relationship Id="rId93" Type="http://schemas.openxmlformats.org/officeDocument/2006/relationships/hyperlink" Target="https://s3.amazonaws.com/aa-materials/Materials/MLDA/103/results/71.html" TargetMode="External"/><Relationship Id="rId189" Type="http://schemas.openxmlformats.org/officeDocument/2006/relationships/hyperlink" Target="https://s3.amazonaws.com/aa-materials/Materials/MLDA/103/results/47.html" TargetMode="External"/><Relationship Id="rId396" Type="http://schemas.openxmlformats.org/officeDocument/2006/relationships/hyperlink" Target="https://s3.amazonaws.com/aa-materials/Materials/MLDA/103/results/122.html" TargetMode="External"/><Relationship Id="rId617" Type="http://schemas.openxmlformats.org/officeDocument/2006/relationships/hyperlink" Target="https://s3.amazonaws.com/aa-materials/Materials/MLDA/103/results/10.html" TargetMode="External"/><Relationship Id="rId824" Type="http://schemas.openxmlformats.org/officeDocument/2006/relationships/hyperlink" Target="https://s3.amazonaws.com/aa-materials/Materials/MLDA/103/results/65.html" TargetMode="External"/><Relationship Id="rId1247" Type="http://schemas.openxmlformats.org/officeDocument/2006/relationships/hyperlink" Target="https://s3.amazonaws.com/aa-materials/Materials/MLDA/103/results/113.html" TargetMode="External"/><Relationship Id="rId1454" Type="http://schemas.openxmlformats.org/officeDocument/2006/relationships/hyperlink" Target="https://s3.amazonaws.com/aa-materials/Materials/MLDA/103/results/79.html" TargetMode="External"/><Relationship Id="rId1661" Type="http://schemas.openxmlformats.org/officeDocument/2006/relationships/hyperlink" Target="https://s3.amazonaws.com/aa-materials/Materials/MLDA/103/results/43.html" TargetMode="External"/><Relationship Id="rId256" Type="http://schemas.openxmlformats.org/officeDocument/2006/relationships/hyperlink" Target="https://s3.amazonaws.com/aa-materials/Materials/MLDA/103/results/107.html" TargetMode="External"/><Relationship Id="rId463" Type="http://schemas.openxmlformats.org/officeDocument/2006/relationships/hyperlink" Target="https://s3.amazonaws.com/aa-materials/Materials/MLDA/103/results/72.html" TargetMode="External"/><Relationship Id="rId670" Type="http://schemas.openxmlformats.org/officeDocument/2006/relationships/hyperlink" Target="https://s3.amazonaws.com/aa-materials/Materials/MLDA/103/results/37.html" TargetMode="External"/><Relationship Id="rId1093" Type="http://schemas.openxmlformats.org/officeDocument/2006/relationships/hyperlink" Target="https://s3.amazonaws.com/aa-materials/Materials/MLDA/103/results/86.html" TargetMode="External"/><Relationship Id="rId1107" Type="http://schemas.openxmlformats.org/officeDocument/2006/relationships/hyperlink" Target="https://s3.amazonaws.com/aa-materials/Materials/MLDA/103/results/99.html" TargetMode="External"/><Relationship Id="rId1314" Type="http://schemas.openxmlformats.org/officeDocument/2006/relationships/hyperlink" Target="https://s3.amazonaws.com/aa-materials/Materials/MLDA/103/results/63.html" TargetMode="External"/><Relationship Id="rId1521" Type="http://schemas.openxmlformats.org/officeDocument/2006/relationships/hyperlink" Target="https://s3.amazonaws.com/aa-materials/Materials/MLDA/103/results/28.html" TargetMode="External"/><Relationship Id="rId116" Type="http://schemas.openxmlformats.org/officeDocument/2006/relationships/hyperlink" Target="https://s3.amazonaws.com/aa-materials/Materials/MLDA/103/results/92.html" TargetMode="External"/><Relationship Id="rId323" Type="http://schemas.openxmlformats.org/officeDocument/2006/relationships/hyperlink" Target="https://s3.amazonaws.com/aa-materials/Materials/MLDA/103/results/57.html" TargetMode="External"/><Relationship Id="rId530" Type="http://schemas.openxmlformats.org/officeDocument/2006/relationships/hyperlink" Target="https://s3.amazonaws.com/aa-materials/Materials/MLDA/103/results/21.html" TargetMode="External"/><Relationship Id="rId768" Type="http://schemas.openxmlformats.org/officeDocument/2006/relationships/hyperlink" Target="https://s3.amazonaws.com/aa-materials/Materials/MLDA/103/results/14.html" TargetMode="External"/><Relationship Id="rId975" Type="http://schemas.openxmlformats.org/officeDocument/2006/relationships/hyperlink" Target="https://s3.amazonaws.com/aa-materials/Materials/MLDA/103/results/90.html" TargetMode="External"/><Relationship Id="rId1160" Type="http://schemas.openxmlformats.org/officeDocument/2006/relationships/hyperlink" Target="https://s3.amazonaws.com/aa-materials/Materials/MLDA/103/results/35.html" TargetMode="External"/><Relationship Id="rId1398" Type="http://schemas.openxmlformats.org/officeDocument/2006/relationships/hyperlink" Target="https://s3.amazonaws.com/aa-materials/Materials/MLDA/103/results/28.html" TargetMode="External"/><Relationship Id="rId1619" Type="http://schemas.openxmlformats.org/officeDocument/2006/relationships/hyperlink" Target="https://s3.amazonaws.com/aa-materials/Materials/MLDA/103/results/116.html" TargetMode="External"/><Relationship Id="rId20" Type="http://schemas.openxmlformats.org/officeDocument/2006/relationships/hyperlink" Target="https://s3.amazonaws.com/aa-materials/Materials/MLDA/103/results/116.html" TargetMode="External"/><Relationship Id="rId628" Type="http://schemas.openxmlformats.org/officeDocument/2006/relationships/hyperlink" Target="https://s3.amazonaws.com/aa-materials/Materials/MLDA/103/results/11.html" TargetMode="External"/><Relationship Id="rId835" Type="http://schemas.openxmlformats.org/officeDocument/2006/relationships/hyperlink" Target="https://s3.amazonaws.com/aa-materials/Materials/MLDA/103/results/75.html" TargetMode="External"/><Relationship Id="rId1258" Type="http://schemas.openxmlformats.org/officeDocument/2006/relationships/hyperlink" Target="https://s3.amazonaws.com/aa-materials/Materials/MLDA/103/results/123.html" TargetMode="External"/><Relationship Id="rId1465" Type="http://schemas.openxmlformats.org/officeDocument/2006/relationships/hyperlink" Target="https://s3.amazonaws.com/aa-materials/Materials/MLDA/103/results/89.html" TargetMode="External"/><Relationship Id="rId1672" Type="http://schemas.openxmlformats.org/officeDocument/2006/relationships/hyperlink" Target="https://s3.amazonaws.com/aa-materials/Materials/MLDA/103/results/53.html" TargetMode="External"/><Relationship Id="rId267" Type="http://schemas.openxmlformats.org/officeDocument/2006/relationships/hyperlink" Target="https://s3.amazonaws.com/aa-materials/Materials/MLDA/103/results/117.html" TargetMode="External"/><Relationship Id="rId474" Type="http://schemas.openxmlformats.org/officeDocument/2006/relationships/hyperlink" Target="https://s3.amazonaws.com/aa-materials/Materials/MLDA/103/results/82.html" TargetMode="External"/><Relationship Id="rId1020" Type="http://schemas.openxmlformats.org/officeDocument/2006/relationships/hyperlink" Target="https://s3.amazonaws.com/aa-materials/Materials/MLDA/103/results/2.html" TargetMode="External"/><Relationship Id="rId1118" Type="http://schemas.openxmlformats.org/officeDocument/2006/relationships/hyperlink" Target="https://s3.amazonaws.com/aa-materials/Materials/MLDA/103/results/108.html" TargetMode="External"/><Relationship Id="rId1325" Type="http://schemas.openxmlformats.org/officeDocument/2006/relationships/hyperlink" Target="https://s3.amazonaws.com/aa-materials/Materials/MLDA/103/results/73.html" TargetMode="External"/><Relationship Id="rId1532" Type="http://schemas.openxmlformats.org/officeDocument/2006/relationships/hyperlink" Target="https://s3.amazonaws.com/aa-materials/Materials/MLDA/103/results/38.html" TargetMode="External"/><Relationship Id="rId127" Type="http://schemas.openxmlformats.org/officeDocument/2006/relationships/hyperlink" Target="https://s3.amazonaws.com/aa-materials/Materials/MLDA/103/results/101.html" TargetMode="External"/><Relationship Id="rId681" Type="http://schemas.openxmlformats.org/officeDocument/2006/relationships/hyperlink" Target="https://s3.amazonaws.com/aa-materials/Materials/MLDA/103/results/47.html" TargetMode="External"/><Relationship Id="rId779" Type="http://schemas.openxmlformats.org/officeDocument/2006/relationships/hyperlink" Target="https://s3.amazonaws.com/aa-materials/Materials/MLDA/103/results/24.html" TargetMode="External"/><Relationship Id="rId902" Type="http://schemas.openxmlformats.org/officeDocument/2006/relationships/hyperlink" Target="https://s3.amazonaws.com/aa-materials/Materials/MLDA/103/results/24.html" TargetMode="External"/><Relationship Id="rId986" Type="http://schemas.openxmlformats.org/officeDocument/2006/relationships/hyperlink" Target="https://s3.amazonaws.com/aa-materials/Materials/MLDA/103/results/10.html" TargetMode="External"/><Relationship Id="rId31" Type="http://schemas.openxmlformats.org/officeDocument/2006/relationships/hyperlink" Target="https://s3.amazonaws.com/aa-materials/Materials/MLDA/103/results/15.html" TargetMode="External"/><Relationship Id="rId334" Type="http://schemas.openxmlformats.org/officeDocument/2006/relationships/hyperlink" Target="https://s3.amazonaws.com/aa-materials/Materials/MLDA/103/results/67.html" TargetMode="External"/><Relationship Id="rId541" Type="http://schemas.openxmlformats.org/officeDocument/2006/relationships/hyperlink" Target="https://s3.amazonaws.com/aa-materials/Materials/MLDA/103/results/31.html" TargetMode="External"/><Relationship Id="rId639" Type="http://schemas.openxmlformats.org/officeDocument/2006/relationships/hyperlink" Target="https://s3.amazonaws.com/aa-materials/Materials/MLDA/103/results/12.html" TargetMode="External"/><Relationship Id="rId1171" Type="http://schemas.openxmlformats.org/officeDocument/2006/relationships/hyperlink" Target="https://s3.amazonaws.com/aa-materials/Materials/MLDA/103/results/45.html" TargetMode="External"/><Relationship Id="rId1269" Type="http://schemas.openxmlformats.org/officeDocument/2006/relationships/hyperlink" Target="https://s3.amazonaws.com/aa-materials/Materials/MLDA/103/results/22.html" TargetMode="External"/><Relationship Id="rId1476" Type="http://schemas.openxmlformats.org/officeDocument/2006/relationships/hyperlink" Target="https://s3.amazonaws.com/aa-materials/Materials/MLDA/103/results/99.html" TargetMode="External"/><Relationship Id="rId180" Type="http://schemas.openxmlformats.org/officeDocument/2006/relationships/hyperlink" Target="https://s3.amazonaws.com/aa-materials/Materials/MLDA/103/results/39.html" TargetMode="External"/><Relationship Id="rId278" Type="http://schemas.openxmlformats.org/officeDocument/2006/relationships/hyperlink" Target="https://s3.amazonaws.com/aa-materials/Materials/MLDA/103/results/16.html" TargetMode="External"/><Relationship Id="rId401" Type="http://schemas.openxmlformats.org/officeDocument/2006/relationships/hyperlink" Target="https://s3.amazonaws.com/aa-materials/Materials/MLDA/103/results/16.html" TargetMode="External"/><Relationship Id="rId846" Type="http://schemas.openxmlformats.org/officeDocument/2006/relationships/hyperlink" Target="https://s3.amazonaws.com/aa-materials/Materials/MLDA/103/results/85.html" TargetMode="External"/><Relationship Id="rId1031" Type="http://schemas.openxmlformats.org/officeDocument/2006/relationships/hyperlink" Target="https://s3.amazonaws.com/aa-materials/Materials/MLDA/103/results/3.html" TargetMode="External"/><Relationship Id="rId1129" Type="http://schemas.openxmlformats.org/officeDocument/2006/relationships/hyperlink" Target="https://s3.amazonaws.com/aa-materials/Materials/MLDA/103/results/118.html" TargetMode="External"/><Relationship Id="rId1683" Type="http://schemas.openxmlformats.org/officeDocument/2006/relationships/hyperlink" Target="https://s3.amazonaws.com/aa-materials/Materials/MLDA/103/results/63.html" TargetMode="External"/><Relationship Id="rId485" Type="http://schemas.openxmlformats.org/officeDocument/2006/relationships/hyperlink" Target="https://s3.amazonaws.com/aa-materials/Materials/MLDA/103/results/92.html" TargetMode="External"/><Relationship Id="rId692" Type="http://schemas.openxmlformats.org/officeDocument/2006/relationships/hyperlink" Target="https://s3.amazonaws.com/aa-materials/Materials/MLDA/103/results/57.html" TargetMode="External"/><Relationship Id="rId706" Type="http://schemas.openxmlformats.org/officeDocument/2006/relationships/hyperlink" Target="https://s3.amazonaws.com/aa-materials/Materials/MLDA/103/results/7.html" TargetMode="External"/><Relationship Id="rId913" Type="http://schemas.openxmlformats.org/officeDocument/2006/relationships/hyperlink" Target="https://s3.amazonaws.com/aa-materials/Materials/MLDA/103/results/34.html" TargetMode="External"/><Relationship Id="rId1336" Type="http://schemas.openxmlformats.org/officeDocument/2006/relationships/hyperlink" Target="https://s3.amazonaws.com/aa-materials/Materials/MLDA/103/results/83.html" TargetMode="External"/><Relationship Id="rId1543" Type="http://schemas.openxmlformats.org/officeDocument/2006/relationships/hyperlink" Target="https://s3.amazonaws.com/aa-materials/Materials/MLDA/103/results/48.html" TargetMode="External"/><Relationship Id="rId42" Type="http://schemas.openxmlformats.org/officeDocument/2006/relationships/hyperlink" Target="https://s3.amazonaws.com/aa-materials/Materials/MLDA/103/results/25.html" TargetMode="External"/><Relationship Id="rId138" Type="http://schemas.openxmlformats.org/officeDocument/2006/relationships/hyperlink" Target="https://s3.amazonaws.com/aa-materials/Materials/MLDA/103/results/111.html" TargetMode="External"/><Relationship Id="rId345" Type="http://schemas.openxmlformats.org/officeDocument/2006/relationships/hyperlink" Target="https://s3.amazonaws.com/aa-materials/Materials/MLDA/103/results/77.html" TargetMode="External"/><Relationship Id="rId552" Type="http://schemas.openxmlformats.org/officeDocument/2006/relationships/hyperlink" Target="https://s3.amazonaws.com/aa-materials/Materials/MLDA/103/results/41.html" TargetMode="External"/><Relationship Id="rId997" Type="http://schemas.openxmlformats.org/officeDocument/2006/relationships/hyperlink" Target="https://s3.amazonaws.com/aa-materials/Materials/MLDA/103/results/11.html" TargetMode="External"/><Relationship Id="rId1182" Type="http://schemas.openxmlformats.org/officeDocument/2006/relationships/hyperlink" Target="https://s3.amazonaws.com/aa-materials/Materials/MLDA/103/results/55.html" TargetMode="External"/><Relationship Id="rId1403" Type="http://schemas.openxmlformats.org/officeDocument/2006/relationships/hyperlink" Target="https://s3.amazonaws.com/aa-materials/Materials/MLDA/103/results/32.html" TargetMode="External"/><Relationship Id="rId1610" Type="http://schemas.openxmlformats.org/officeDocument/2006/relationships/hyperlink" Target="https://s3.amazonaws.com/aa-materials/Materials/MLDA/103/results/108.html" TargetMode="External"/><Relationship Id="rId191" Type="http://schemas.openxmlformats.org/officeDocument/2006/relationships/hyperlink" Target="https://s3.amazonaws.com/aa-materials/Materials/MLDA/103/results/49.html" TargetMode="External"/><Relationship Id="rId205" Type="http://schemas.openxmlformats.org/officeDocument/2006/relationships/hyperlink" Target="https://s3.amazonaws.com/aa-materials/Materials/MLDA/103/results/61.html" TargetMode="External"/><Relationship Id="rId412" Type="http://schemas.openxmlformats.org/officeDocument/2006/relationships/hyperlink" Target="https://s3.amazonaws.com/aa-materials/Materials/MLDA/103/results/26.html" TargetMode="External"/><Relationship Id="rId857" Type="http://schemas.openxmlformats.org/officeDocument/2006/relationships/hyperlink" Target="https://s3.amazonaws.com/aa-materials/Materials/MLDA/103/results/95.html" TargetMode="External"/><Relationship Id="rId1042" Type="http://schemas.openxmlformats.org/officeDocument/2006/relationships/hyperlink" Target="https://s3.amazonaws.com/aa-materials/Materials/MLDA/103/results/4.html" TargetMode="External"/><Relationship Id="rId1487" Type="http://schemas.openxmlformats.org/officeDocument/2006/relationships/hyperlink" Target="https://s3.amazonaws.com/aa-materials/Materials/MLDA/103/results/108.html" TargetMode="External"/><Relationship Id="rId1694" Type="http://schemas.openxmlformats.org/officeDocument/2006/relationships/hyperlink" Target="https://s3.amazonaws.com/aa-materials/Materials/MLDA/103/results/73.html" TargetMode="External"/><Relationship Id="rId1708" Type="http://schemas.openxmlformats.org/officeDocument/2006/relationships/hyperlink" Target="https://s3.amazonaws.com/aa-materials/Materials/MLDA/103/results/86.html" TargetMode="External"/><Relationship Id="rId289" Type="http://schemas.openxmlformats.org/officeDocument/2006/relationships/hyperlink" Target="https://s3.amazonaws.com/aa-materials/Materials/MLDA/103/results/26.html" TargetMode="External"/><Relationship Id="rId496" Type="http://schemas.openxmlformats.org/officeDocument/2006/relationships/hyperlink" Target="https://s3.amazonaws.com/aa-materials/Materials/MLDA/103/results/101.html" TargetMode="External"/><Relationship Id="rId717" Type="http://schemas.openxmlformats.org/officeDocument/2006/relationships/hyperlink" Target="https://s3.amazonaws.com/aa-materials/Materials/MLDA/103/results/8.html" TargetMode="External"/><Relationship Id="rId924" Type="http://schemas.openxmlformats.org/officeDocument/2006/relationships/hyperlink" Target="https://s3.amazonaws.com/aa-materials/Materials/MLDA/103/results/44.html" TargetMode="External"/><Relationship Id="rId1347" Type="http://schemas.openxmlformats.org/officeDocument/2006/relationships/hyperlink" Target="https://s3.amazonaws.com/aa-materials/Materials/MLDA/103/results/93.html" TargetMode="External"/><Relationship Id="rId1554" Type="http://schemas.openxmlformats.org/officeDocument/2006/relationships/hyperlink" Target="https://s3.amazonaws.com/aa-materials/Materials/MLDA/103/results/58.html" TargetMode="External"/><Relationship Id="rId53" Type="http://schemas.openxmlformats.org/officeDocument/2006/relationships/hyperlink" Target="https://s3.amazonaws.com/aa-materials/Materials/MLDA/103/results/35.html" TargetMode="External"/><Relationship Id="rId149" Type="http://schemas.openxmlformats.org/officeDocument/2006/relationships/hyperlink" Target="https://s3.amazonaws.com/aa-materials/Materials/MLDA/103/results/121.html" TargetMode="External"/><Relationship Id="rId356" Type="http://schemas.openxmlformats.org/officeDocument/2006/relationships/hyperlink" Target="https://s3.amazonaws.com/aa-materials/Materials/MLDA/103/results/87.html" TargetMode="External"/><Relationship Id="rId563" Type="http://schemas.openxmlformats.org/officeDocument/2006/relationships/hyperlink" Target="https://s3.amazonaws.com/aa-materials/Materials/MLDA/103/results/51.html" TargetMode="External"/><Relationship Id="rId770" Type="http://schemas.openxmlformats.org/officeDocument/2006/relationships/hyperlink" Target="https://s3.amazonaws.com/aa-materials/Materials/MLDA/103/results/16.html" TargetMode="External"/><Relationship Id="rId1193" Type="http://schemas.openxmlformats.org/officeDocument/2006/relationships/hyperlink" Target="https://s3.amazonaws.com/aa-materials/Materials/MLDA/103/results/65.html" TargetMode="External"/><Relationship Id="rId1207" Type="http://schemas.openxmlformats.org/officeDocument/2006/relationships/hyperlink" Target="https://s3.amazonaws.com/aa-materials/Materials/MLDA/103/results/78.html" TargetMode="External"/><Relationship Id="rId1414" Type="http://schemas.openxmlformats.org/officeDocument/2006/relationships/hyperlink" Target="https://s3.amazonaws.com/aa-materials/Materials/MLDA/103/results/42.html" TargetMode="External"/><Relationship Id="rId1621" Type="http://schemas.openxmlformats.org/officeDocument/2006/relationships/hyperlink" Target="https://s3.amazonaws.com/aa-materials/Materials/MLDA/103/results/118.html" TargetMode="External"/><Relationship Id="rId216" Type="http://schemas.openxmlformats.org/officeDocument/2006/relationships/hyperlink" Target="https://s3.amazonaws.com/aa-materials/Materials/MLDA/103/results/71.html" TargetMode="External"/><Relationship Id="rId423" Type="http://schemas.openxmlformats.org/officeDocument/2006/relationships/hyperlink" Target="https://s3.amazonaws.com/aa-materials/Materials/MLDA/103/results/36.html" TargetMode="External"/><Relationship Id="rId868" Type="http://schemas.openxmlformats.org/officeDocument/2006/relationships/hyperlink" Target="https://s3.amazonaws.com/aa-materials/Materials/MLDA/103/results/104.html" TargetMode="External"/><Relationship Id="rId1053" Type="http://schemas.openxmlformats.org/officeDocument/2006/relationships/hyperlink" Target="https://s3.amazonaws.com/aa-materials/Materials/MLDA/103/results/5.html" TargetMode="External"/><Relationship Id="rId1260" Type="http://schemas.openxmlformats.org/officeDocument/2006/relationships/hyperlink" Target="https://s3.amazonaws.com/aa-materials/Materials/MLDA/103/results/14.html" TargetMode="External"/><Relationship Id="rId1498" Type="http://schemas.openxmlformats.org/officeDocument/2006/relationships/hyperlink" Target="https://s3.amazonaws.com/aa-materials/Materials/MLDA/103/results/118.html" TargetMode="External"/><Relationship Id="rId1719" Type="http://schemas.openxmlformats.org/officeDocument/2006/relationships/hyperlink" Target="https://s3.amazonaws.com/aa-materials/Materials/MLDA/103/results/96.html" TargetMode="External"/><Relationship Id="rId630" Type="http://schemas.openxmlformats.org/officeDocument/2006/relationships/hyperlink" Target="https://s3.amazonaws.com/aa-materials/Materials/MLDA/103/results/111.html" TargetMode="External"/><Relationship Id="rId728" Type="http://schemas.openxmlformats.org/officeDocument/2006/relationships/hyperlink" Target="https://s3.amazonaws.com/aa-materials/Materials/MLDA/103/results/9.html" TargetMode="External"/><Relationship Id="rId935" Type="http://schemas.openxmlformats.org/officeDocument/2006/relationships/hyperlink" Target="https://s3.amazonaws.com/aa-materials/Materials/MLDA/103/results/54.html" TargetMode="External"/><Relationship Id="rId1358" Type="http://schemas.openxmlformats.org/officeDocument/2006/relationships/hyperlink" Target="https://s3.amazonaws.com/aa-materials/Materials/MLDA/103/results/102.html" TargetMode="External"/><Relationship Id="rId1565" Type="http://schemas.openxmlformats.org/officeDocument/2006/relationships/hyperlink" Target="https://s3.amazonaws.com/aa-materials/Materials/MLDA/103/results/68.html" TargetMode="External"/><Relationship Id="rId64" Type="http://schemas.openxmlformats.org/officeDocument/2006/relationships/hyperlink" Target="https://s3.amazonaws.com/aa-materials/Materials/MLDA/103/results/45.html" TargetMode="External"/><Relationship Id="rId367" Type="http://schemas.openxmlformats.org/officeDocument/2006/relationships/hyperlink" Target="https://s3.amazonaws.com/aa-materials/Materials/MLDA/103/results/97.html" TargetMode="External"/><Relationship Id="rId574" Type="http://schemas.openxmlformats.org/officeDocument/2006/relationships/hyperlink" Target="https://s3.amazonaws.com/aa-materials/Materials/MLDA/103/results/61.html" TargetMode="External"/><Relationship Id="rId1120" Type="http://schemas.openxmlformats.org/officeDocument/2006/relationships/hyperlink" Target="https://s3.amazonaws.com/aa-materials/Materials/MLDA/103/results/11.html" TargetMode="External"/><Relationship Id="rId1218" Type="http://schemas.openxmlformats.org/officeDocument/2006/relationships/hyperlink" Target="https://s3.amazonaws.com/aa-materials/Materials/MLDA/103/results/88.html" TargetMode="External"/><Relationship Id="rId1425" Type="http://schemas.openxmlformats.org/officeDocument/2006/relationships/hyperlink" Target="https://s3.amazonaws.com/aa-materials/Materials/MLDA/103/results/52.html" TargetMode="External"/><Relationship Id="rId227" Type="http://schemas.openxmlformats.org/officeDocument/2006/relationships/hyperlink" Target="https://s3.amazonaws.com/aa-materials/Materials/MLDA/103/results/81.html" TargetMode="External"/><Relationship Id="rId781" Type="http://schemas.openxmlformats.org/officeDocument/2006/relationships/hyperlink" Target="https://s3.amazonaws.com/aa-materials/Materials/MLDA/103/results/26.html" TargetMode="External"/><Relationship Id="rId879" Type="http://schemas.openxmlformats.org/officeDocument/2006/relationships/hyperlink" Target="https://s3.amazonaws.com/aa-materials/Materials/MLDA/103/results/114.html" TargetMode="External"/><Relationship Id="rId1632" Type="http://schemas.openxmlformats.org/officeDocument/2006/relationships/hyperlink" Target="https://s3.amazonaws.com/aa-materials/Materials/MLDA/103/results/17.html" TargetMode="External"/><Relationship Id="rId434" Type="http://schemas.openxmlformats.org/officeDocument/2006/relationships/hyperlink" Target="https://s3.amazonaws.com/aa-materials/Materials/MLDA/103/results/46.html" TargetMode="External"/><Relationship Id="rId641" Type="http://schemas.openxmlformats.org/officeDocument/2006/relationships/hyperlink" Target="https://s3.amazonaws.com/aa-materials/Materials/MLDA/103/results/121.html" TargetMode="External"/><Relationship Id="rId739" Type="http://schemas.openxmlformats.org/officeDocument/2006/relationships/hyperlink" Target="https://s3.amazonaws.com/aa-materials/Materials/MLDA/103/results/1.html" TargetMode="External"/><Relationship Id="rId1064" Type="http://schemas.openxmlformats.org/officeDocument/2006/relationships/hyperlink" Target="https://s3.amazonaws.com/aa-materials/Materials/MLDA/103/results/6.html" TargetMode="External"/><Relationship Id="rId1271" Type="http://schemas.openxmlformats.org/officeDocument/2006/relationships/hyperlink" Target="https://s3.amazonaws.com/aa-materials/Materials/MLDA/103/results/24.html" TargetMode="External"/><Relationship Id="rId1369" Type="http://schemas.openxmlformats.org/officeDocument/2006/relationships/hyperlink" Target="https://s3.amazonaws.com/aa-materials/Materials/MLDA/103/results/112.html" TargetMode="External"/><Relationship Id="rId1576" Type="http://schemas.openxmlformats.org/officeDocument/2006/relationships/hyperlink" Target="https://s3.amazonaws.com/aa-materials/Materials/MLDA/103/results/78.html" TargetMode="External"/><Relationship Id="rId280" Type="http://schemas.openxmlformats.org/officeDocument/2006/relationships/hyperlink" Target="https://s3.amazonaws.com/aa-materials/Materials/MLDA/103/results/18.html" TargetMode="External"/><Relationship Id="rId501" Type="http://schemas.openxmlformats.org/officeDocument/2006/relationships/hyperlink" Target="https://s3.amazonaws.com/aa-materials/Materials/MLDA/103/results/106.html" TargetMode="External"/><Relationship Id="rId946" Type="http://schemas.openxmlformats.org/officeDocument/2006/relationships/hyperlink" Target="https://s3.amazonaws.com/aa-materials/Materials/MLDA/103/results/64.html" TargetMode="External"/><Relationship Id="rId1131" Type="http://schemas.openxmlformats.org/officeDocument/2006/relationships/hyperlink" Target="https://s3.amazonaws.com/aa-materials/Materials/MLDA/103/results/12.html" TargetMode="External"/><Relationship Id="rId1229" Type="http://schemas.openxmlformats.org/officeDocument/2006/relationships/hyperlink" Target="https://s3.amazonaws.com/aa-materials/Materials/MLDA/103/results/98.html" TargetMode="External"/><Relationship Id="rId75" Type="http://schemas.openxmlformats.org/officeDocument/2006/relationships/hyperlink" Target="https://s3.amazonaws.com/aa-materials/Materials/MLDA/103/results/55.html" TargetMode="External"/><Relationship Id="rId140" Type="http://schemas.openxmlformats.org/officeDocument/2006/relationships/hyperlink" Target="https://s3.amazonaws.com/aa-materials/Materials/MLDA/103/results/113.html" TargetMode="External"/><Relationship Id="rId378" Type="http://schemas.openxmlformats.org/officeDocument/2006/relationships/hyperlink" Target="https://s3.amazonaws.com/aa-materials/Materials/MLDA/103/results/106.html" TargetMode="External"/><Relationship Id="rId585" Type="http://schemas.openxmlformats.org/officeDocument/2006/relationships/hyperlink" Target="https://s3.amazonaws.com/aa-materials/Materials/MLDA/103/results/71.html" TargetMode="External"/><Relationship Id="rId792" Type="http://schemas.openxmlformats.org/officeDocument/2006/relationships/hyperlink" Target="https://s3.amazonaws.com/aa-materials/Materials/MLDA/103/results/36.html" TargetMode="External"/><Relationship Id="rId806" Type="http://schemas.openxmlformats.org/officeDocument/2006/relationships/hyperlink" Target="https://s3.amazonaws.com/aa-materials/Materials/MLDA/103/results/49.html" TargetMode="External"/><Relationship Id="rId1436" Type="http://schemas.openxmlformats.org/officeDocument/2006/relationships/hyperlink" Target="https://s3.amazonaws.com/aa-materials/Materials/MLDA/103/results/62.html" TargetMode="External"/><Relationship Id="rId1643" Type="http://schemas.openxmlformats.org/officeDocument/2006/relationships/hyperlink" Target="https://s3.amazonaws.com/aa-materials/Materials/MLDA/103/results/27.html" TargetMode="External"/><Relationship Id="rId6" Type="http://schemas.openxmlformats.org/officeDocument/2006/relationships/hyperlink" Target="https://s3.amazonaws.com/aa-materials/Materials/MLDA/103/results/103.html" TargetMode="External"/><Relationship Id="rId238" Type="http://schemas.openxmlformats.org/officeDocument/2006/relationships/hyperlink" Target="https://s3.amazonaws.com/aa-materials/Materials/MLDA/103/results/91.html" TargetMode="External"/><Relationship Id="rId445" Type="http://schemas.openxmlformats.org/officeDocument/2006/relationships/hyperlink" Target="https://s3.amazonaws.com/aa-materials/Materials/MLDA/103/results/56.html" TargetMode="External"/><Relationship Id="rId652" Type="http://schemas.openxmlformats.org/officeDocument/2006/relationships/hyperlink" Target="https://s3.amazonaws.com/aa-materials/Materials/MLDA/103/results/20.html" TargetMode="External"/><Relationship Id="rId1075" Type="http://schemas.openxmlformats.org/officeDocument/2006/relationships/hyperlink" Target="https://s3.amazonaws.com/aa-materials/Materials/MLDA/103/results/7.html" TargetMode="External"/><Relationship Id="rId1282" Type="http://schemas.openxmlformats.org/officeDocument/2006/relationships/hyperlink" Target="https://s3.amazonaws.com/aa-materials/Materials/MLDA/103/results/34.html" TargetMode="External"/><Relationship Id="rId1503" Type="http://schemas.openxmlformats.org/officeDocument/2006/relationships/hyperlink" Target="https://s3.amazonaws.com/aa-materials/Materials/MLDA/103/results/122.html" TargetMode="External"/><Relationship Id="rId1710" Type="http://schemas.openxmlformats.org/officeDocument/2006/relationships/hyperlink" Target="https://s3.amazonaws.com/aa-materials/Materials/MLDA/103/results/88.html" TargetMode="External"/><Relationship Id="rId291" Type="http://schemas.openxmlformats.org/officeDocument/2006/relationships/hyperlink" Target="https://s3.amazonaws.com/aa-materials/Materials/MLDA/103/results/28.html" TargetMode="External"/><Relationship Id="rId305" Type="http://schemas.openxmlformats.org/officeDocument/2006/relationships/hyperlink" Target="https://s3.amazonaws.com/aa-materials/Materials/MLDA/103/results/40.html" TargetMode="External"/><Relationship Id="rId512" Type="http://schemas.openxmlformats.org/officeDocument/2006/relationships/hyperlink" Target="https://s3.amazonaws.com/aa-materials/Materials/MLDA/103/results/116.html" TargetMode="External"/><Relationship Id="rId957" Type="http://schemas.openxmlformats.org/officeDocument/2006/relationships/hyperlink" Target="https://s3.amazonaws.com/aa-materials/Materials/MLDA/103/results/74.html" TargetMode="External"/><Relationship Id="rId1142" Type="http://schemas.openxmlformats.org/officeDocument/2006/relationships/hyperlink" Target="https://s3.amazonaws.com/aa-materials/Materials/MLDA/103/results/19.html" TargetMode="External"/><Relationship Id="rId1587" Type="http://schemas.openxmlformats.org/officeDocument/2006/relationships/hyperlink" Target="https://s3.amazonaws.com/aa-materials/Materials/MLDA/103/results/88.html" TargetMode="External"/><Relationship Id="rId86" Type="http://schemas.openxmlformats.org/officeDocument/2006/relationships/hyperlink" Target="https://s3.amazonaws.com/aa-materials/Materials/MLDA/103/results/65.html" TargetMode="External"/><Relationship Id="rId151" Type="http://schemas.openxmlformats.org/officeDocument/2006/relationships/hyperlink" Target="https://s3.amazonaws.com/aa-materials/Materials/MLDA/103/results/123.html" TargetMode="External"/><Relationship Id="rId389" Type="http://schemas.openxmlformats.org/officeDocument/2006/relationships/hyperlink" Target="https://s3.amazonaws.com/aa-materials/Materials/MLDA/103/results/116.html" TargetMode="External"/><Relationship Id="rId596" Type="http://schemas.openxmlformats.org/officeDocument/2006/relationships/hyperlink" Target="https://s3.amazonaws.com/aa-materials/Materials/MLDA/103/results/81.html" TargetMode="External"/><Relationship Id="rId817" Type="http://schemas.openxmlformats.org/officeDocument/2006/relationships/hyperlink" Target="https://s3.amazonaws.com/aa-materials/Materials/MLDA/103/results/59.html" TargetMode="External"/><Relationship Id="rId1002" Type="http://schemas.openxmlformats.org/officeDocument/2006/relationships/hyperlink" Target="https://s3.amazonaws.com/aa-materials/Materials/MLDA/103/results/114.html" TargetMode="External"/><Relationship Id="rId1447" Type="http://schemas.openxmlformats.org/officeDocument/2006/relationships/hyperlink" Target="https://s3.amazonaws.com/aa-materials/Materials/MLDA/103/results/72.html" TargetMode="External"/><Relationship Id="rId1654" Type="http://schemas.openxmlformats.org/officeDocument/2006/relationships/hyperlink" Target="https://s3.amazonaws.com/aa-materials/Materials/MLDA/103/results/37.html" TargetMode="External"/><Relationship Id="rId249" Type="http://schemas.openxmlformats.org/officeDocument/2006/relationships/hyperlink" Target="https://s3.amazonaws.com/aa-materials/Materials/MLDA/103/results/100.html" TargetMode="External"/><Relationship Id="rId456" Type="http://schemas.openxmlformats.org/officeDocument/2006/relationships/hyperlink" Target="https://s3.amazonaws.com/aa-materials/Materials/MLDA/103/results/66.html" TargetMode="External"/><Relationship Id="rId663" Type="http://schemas.openxmlformats.org/officeDocument/2006/relationships/hyperlink" Target="https://s3.amazonaws.com/aa-materials/Materials/MLDA/103/results/30.html" TargetMode="External"/><Relationship Id="rId870" Type="http://schemas.openxmlformats.org/officeDocument/2006/relationships/hyperlink" Target="https://s3.amazonaws.com/aa-materials/Materials/MLDA/103/results/106.html" TargetMode="External"/><Relationship Id="rId1086" Type="http://schemas.openxmlformats.org/officeDocument/2006/relationships/hyperlink" Target="https://s3.amazonaws.com/aa-materials/Materials/MLDA/103/results/8.html" TargetMode="External"/><Relationship Id="rId1293" Type="http://schemas.openxmlformats.org/officeDocument/2006/relationships/hyperlink" Target="https://s3.amazonaws.com/aa-materials/Materials/MLDA/103/results/44.html" TargetMode="External"/><Relationship Id="rId1307" Type="http://schemas.openxmlformats.org/officeDocument/2006/relationships/hyperlink" Target="https://s3.amazonaws.com/aa-materials/Materials/MLDA/103/results/57.html" TargetMode="External"/><Relationship Id="rId1514" Type="http://schemas.openxmlformats.org/officeDocument/2006/relationships/hyperlink" Target="https://s3.amazonaws.com/aa-materials/Materials/MLDA/103/results/21.html" TargetMode="External"/><Relationship Id="rId1721" Type="http://schemas.openxmlformats.org/officeDocument/2006/relationships/hyperlink" Target="https://s3.amazonaws.com/aa-materials/Materials/MLDA/103/results/98.html" TargetMode="External"/><Relationship Id="rId13" Type="http://schemas.openxmlformats.org/officeDocument/2006/relationships/hyperlink" Target="https://s3.amazonaws.com/aa-materials/Materials/MLDA/103/results/11.html" TargetMode="External"/><Relationship Id="rId109" Type="http://schemas.openxmlformats.org/officeDocument/2006/relationships/hyperlink" Target="https://s3.amazonaws.com/aa-materials/Materials/MLDA/103/results/86.html" TargetMode="External"/><Relationship Id="rId316" Type="http://schemas.openxmlformats.org/officeDocument/2006/relationships/hyperlink" Target="https://s3.amazonaws.com/aa-materials/Materials/MLDA/103/results/50.html" TargetMode="External"/><Relationship Id="rId523" Type="http://schemas.openxmlformats.org/officeDocument/2006/relationships/hyperlink" Target="https://s3.amazonaws.com/aa-materials/Materials/MLDA/103/results/15.html" TargetMode="External"/><Relationship Id="rId968" Type="http://schemas.openxmlformats.org/officeDocument/2006/relationships/hyperlink" Target="https://s3.amazonaws.com/aa-materials/Materials/MLDA/103/results/84.html" TargetMode="External"/><Relationship Id="rId1153" Type="http://schemas.openxmlformats.org/officeDocument/2006/relationships/hyperlink" Target="https://s3.amazonaws.com/aa-materials/Materials/MLDA/103/results/29.html" TargetMode="External"/><Relationship Id="rId1598" Type="http://schemas.openxmlformats.org/officeDocument/2006/relationships/hyperlink" Target="https://s3.amazonaws.com/aa-materials/Materials/MLDA/103/results/98.html" TargetMode="External"/><Relationship Id="rId97" Type="http://schemas.openxmlformats.org/officeDocument/2006/relationships/hyperlink" Target="https://s3.amazonaws.com/aa-materials/Materials/MLDA/103/results/75.html" TargetMode="External"/><Relationship Id="rId730" Type="http://schemas.openxmlformats.org/officeDocument/2006/relationships/hyperlink" Target="https://s3.amazonaws.com/aa-materials/Materials/MLDA/103/results/91.html" TargetMode="External"/><Relationship Id="rId828" Type="http://schemas.openxmlformats.org/officeDocument/2006/relationships/hyperlink" Target="https://s3.amazonaws.com/aa-materials/Materials/MLDA/103/results/69.html" TargetMode="External"/><Relationship Id="rId1013" Type="http://schemas.openxmlformats.org/officeDocument/2006/relationships/hyperlink" Target="https://s3.amazonaws.com/aa-materials/Materials/MLDA/103/results/13.html" TargetMode="External"/><Relationship Id="rId1360" Type="http://schemas.openxmlformats.org/officeDocument/2006/relationships/hyperlink" Target="https://s3.amazonaws.com/aa-materials/Materials/MLDA/103/results/104.html" TargetMode="External"/><Relationship Id="rId1458" Type="http://schemas.openxmlformats.org/officeDocument/2006/relationships/hyperlink" Target="https://s3.amazonaws.com/aa-materials/Materials/MLDA/103/results/82.html" TargetMode="External"/><Relationship Id="rId1665" Type="http://schemas.openxmlformats.org/officeDocument/2006/relationships/hyperlink" Target="https://s3.amazonaws.com/aa-materials/Materials/MLDA/103/results/47.html" TargetMode="External"/><Relationship Id="rId162" Type="http://schemas.openxmlformats.org/officeDocument/2006/relationships/hyperlink" Target="https://s3.amazonaws.com/aa-materials/Materials/MLDA/103/results/22.html" TargetMode="External"/><Relationship Id="rId467" Type="http://schemas.openxmlformats.org/officeDocument/2006/relationships/hyperlink" Target="https://s3.amazonaws.com/aa-materials/Materials/MLDA/103/results/76.html" TargetMode="External"/><Relationship Id="rId1097" Type="http://schemas.openxmlformats.org/officeDocument/2006/relationships/hyperlink" Target="https://s3.amazonaws.com/aa-materials/Materials/MLDA/103/results/9.html" TargetMode="External"/><Relationship Id="rId1220" Type="http://schemas.openxmlformats.org/officeDocument/2006/relationships/hyperlink" Target="https://s3.amazonaws.com/aa-materials/Materials/MLDA/103/results/9.html" TargetMode="External"/><Relationship Id="rId1318" Type="http://schemas.openxmlformats.org/officeDocument/2006/relationships/hyperlink" Target="https://s3.amazonaws.com/aa-materials/Materials/MLDA/103/results/67.html" TargetMode="External"/><Relationship Id="rId1525" Type="http://schemas.openxmlformats.org/officeDocument/2006/relationships/hyperlink" Target="https://s3.amazonaws.com/aa-materials/Materials/MLDA/103/results/31.html" TargetMode="External"/><Relationship Id="rId674" Type="http://schemas.openxmlformats.org/officeDocument/2006/relationships/hyperlink" Target="https://s3.amazonaws.com/aa-materials/Materials/MLDA/103/results/40.html" TargetMode="External"/><Relationship Id="rId881" Type="http://schemas.openxmlformats.org/officeDocument/2006/relationships/hyperlink" Target="https://s3.amazonaws.com/aa-materials/Materials/MLDA/103/results/116.html" TargetMode="External"/><Relationship Id="rId979" Type="http://schemas.openxmlformats.org/officeDocument/2006/relationships/hyperlink" Target="https://s3.amazonaws.com/aa-materials/Materials/MLDA/103/results/94.html" TargetMode="External"/><Relationship Id="rId24" Type="http://schemas.openxmlformats.org/officeDocument/2006/relationships/hyperlink" Target="https://s3.amazonaws.com/aa-materials/Materials/MLDA/103/results/12.html" TargetMode="External"/><Relationship Id="rId327" Type="http://schemas.openxmlformats.org/officeDocument/2006/relationships/hyperlink" Target="https://s3.amazonaws.com/aa-materials/Materials/MLDA/103/results/60.html" TargetMode="External"/><Relationship Id="rId534" Type="http://schemas.openxmlformats.org/officeDocument/2006/relationships/hyperlink" Target="https://s3.amazonaws.com/aa-materials/Materials/MLDA/103/results/25.html" TargetMode="External"/><Relationship Id="rId741" Type="http://schemas.openxmlformats.org/officeDocument/2006/relationships/hyperlink" Target="https://s3.amazonaws.com/aa-materials/Materials/MLDA/103/results/100.html" TargetMode="External"/><Relationship Id="rId839" Type="http://schemas.openxmlformats.org/officeDocument/2006/relationships/hyperlink" Target="https://s3.amazonaws.com/aa-materials/Materials/MLDA/103/results/79.html" TargetMode="External"/><Relationship Id="rId1164" Type="http://schemas.openxmlformats.org/officeDocument/2006/relationships/hyperlink" Target="https://s3.amazonaws.com/aa-materials/Materials/MLDA/103/results/39.html" TargetMode="External"/><Relationship Id="rId1371" Type="http://schemas.openxmlformats.org/officeDocument/2006/relationships/hyperlink" Target="https://s3.amazonaws.com/aa-materials/Materials/MLDA/103/results/114.html" TargetMode="External"/><Relationship Id="rId1469" Type="http://schemas.openxmlformats.org/officeDocument/2006/relationships/hyperlink" Target="https://s3.amazonaws.com/aa-materials/Materials/MLDA/103/results/92.html" TargetMode="External"/><Relationship Id="rId173" Type="http://schemas.openxmlformats.org/officeDocument/2006/relationships/hyperlink" Target="https://s3.amazonaws.com/aa-materials/Materials/MLDA/103/results/32.html" TargetMode="External"/><Relationship Id="rId380" Type="http://schemas.openxmlformats.org/officeDocument/2006/relationships/hyperlink" Target="https://s3.amazonaws.com/aa-materials/Materials/MLDA/103/results/108.html" TargetMode="External"/><Relationship Id="rId601" Type="http://schemas.openxmlformats.org/officeDocument/2006/relationships/hyperlink" Target="https://s3.amazonaws.com/aa-materials/Materials/MLDA/103/results/86.html" TargetMode="External"/><Relationship Id="rId1024" Type="http://schemas.openxmlformats.org/officeDocument/2006/relationships/hyperlink" Target="https://s3.amazonaws.com/aa-materials/Materials/MLDA/103/results/23.html" TargetMode="External"/><Relationship Id="rId1231" Type="http://schemas.openxmlformats.org/officeDocument/2006/relationships/hyperlink" Target="https://s3.amazonaws.com/aa-materials/Materials/MLDA/103/results/1.html" TargetMode="External"/><Relationship Id="rId1676" Type="http://schemas.openxmlformats.org/officeDocument/2006/relationships/hyperlink" Target="https://s3.amazonaws.com/aa-materials/Materials/MLDA/103/results/57.html" TargetMode="External"/><Relationship Id="rId240" Type="http://schemas.openxmlformats.org/officeDocument/2006/relationships/hyperlink" Target="https://s3.amazonaws.com/aa-materials/Materials/MLDA/103/results/93.html" TargetMode="External"/><Relationship Id="rId478" Type="http://schemas.openxmlformats.org/officeDocument/2006/relationships/hyperlink" Target="https://s3.amazonaws.com/aa-materials/Materials/MLDA/103/results/86.html" TargetMode="External"/><Relationship Id="rId685" Type="http://schemas.openxmlformats.org/officeDocument/2006/relationships/hyperlink" Target="https://s3.amazonaws.com/aa-materials/Materials/MLDA/103/results/50.html" TargetMode="External"/><Relationship Id="rId892" Type="http://schemas.openxmlformats.org/officeDocument/2006/relationships/hyperlink" Target="https://s3.amazonaws.com/aa-materials/Materials/MLDA/103/results/15.html" TargetMode="External"/><Relationship Id="rId906" Type="http://schemas.openxmlformats.org/officeDocument/2006/relationships/hyperlink" Target="https://s3.amazonaws.com/aa-materials/Materials/MLDA/103/results/28.html" TargetMode="External"/><Relationship Id="rId1329" Type="http://schemas.openxmlformats.org/officeDocument/2006/relationships/hyperlink" Target="https://s3.amazonaws.com/aa-materials/Materials/MLDA/103/results/77.html" TargetMode="External"/><Relationship Id="rId1536" Type="http://schemas.openxmlformats.org/officeDocument/2006/relationships/hyperlink" Target="https://s3.amazonaws.com/aa-materials/Materials/MLDA/103/results/41.html" TargetMode="External"/><Relationship Id="rId35" Type="http://schemas.openxmlformats.org/officeDocument/2006/relationships/hyperlink" Target="https://s3.amazonaws.com/aa-materials/Materials/MLDA/103/results/19.html" TargetMode="External"/><Relationship Id="rId100" Type="http://schemas.openxmlformats.org/officeDocument/2006/relationships/hyperlink" Target="https://s3.amazonaws.com/aa-materials/Materials/MLDA/103/results/78.html" TargetMode="External"/><Relationship Id="rId338" Type="http://schemas.openxmlformats.org/officeDocument/2006/relationships/hyperlink" Target="https://s3.amazonaws.com/aa-materials/Materials/MLDA/103/results/70.html" TargetMode="External"/><Relationship Id="rId545" Type="http://schemas.openxmlformats.org/officeDocument/2006/relationships/hyperlink" Target="https://s3.amazonaws.com/aa-materials/Materials/MLDA/103/results/35.html" TargetMode="External"/><Relationship Id="rId752" Type="http://schemas.openxmlformats.org/officeDocument/2006/relationships/hyperlink" Target="https://s3.amazonaws.com/aa-materials/Materials/MLDA/103/results/110.html" TargetMode="External"/><Relationship Id="rId1175" Type="http://schemas.openxmlformats.org/officeDocument/2006/relationships/hyperlink" Target="https://s3.amazonaws.com/aa-materials/Materials/MLDA/103/results/49.html" TargetMode="External"/><Relationship Id="rId1382" Type="http://schemas.openxmlformats.org/officeDocument/2006/relationships/hyperlink" Target="https://s3.amazonaws.com/aa-materials/Materials/MLDA/103/results/13.html" TargetMode="External"/><Relationship Id="rId1603" Type="http://schemas.openxmlformats.org/officeDocument/2006/relationships/hyperlink" Target="https://s3.amazonaws.com/aa-materials/Materials/MLDA/103/results/101.html" TargetMode="External"/><Relationship Id="rId184" Type="http://schemas.openxmlformats.org/officeDocument/2006/relationships/hyperlink" Target="https://s3.amazonaws.com/aa-materials/Materials/MLDA/103/results/42.html" TargetMode="External"/><Relationship Id="rId391" Type="http://schemas.openxmlformats.org/officeDocument/2006/relationships/hyperlink" Target="https://s3.amazonaws.com/aa-materials/Materials/MLDA/103/results/118.html" TargetMode="External"/><Relationship Id="rId405" Type="http://schemas.openxmlformats.org/officeDocument/2006/relationships/hyperlink" Target="https://s3.amazonaws.com/aa-materials/Materials/MLDA/103/results/2.html" TargetMode="External"/><Relationship Id="rId612" Type="http://schemas.openxmlformats.org/officeDocument/2006/relationships/hyperlink" Target="https://s3.amazonaws.com/aa-materials/Materials/MLDA/103/results/96.html" TargetMode="External"/><Relationship Id="rId1035" Type="http://schemas.openxmlformats.org/officeDocument/2006/relationships/hyperlink" Target="https://s3.amazonaws.com/aa-materials/Materials/MLDA/103/results/33.html" TargetMode="External"/><Relationship Id="rId1242" Type="http://schemas.openxmlformats.org/officeDocument/2006/relationships/hyperlink" Target="https://s3.amazonaws.com/aa-materials/Materials/MLDA/103/results/109.html" TargetMode="External"/><Relationship Id="rId1687" Type="http://schemas.openxmlformats.org/officeDocument/2006/relationships/hyperlink" Target="https://s3.amazonaws.com/aa-materials/Materials/MLDA/103/results/67.html" TargetMode="External"/><Relationship Id="rId251" Type="http://schemas.openxmlformats.org/officeDocument/2006/relationships/hyperlink" Target="https://s3.amazonaws.com/aa-materials/Materials/MLDA/103/results/102.html" TargetMode="External"/><Relationship Id="rId489" Type="http://schemas.openxmlformats.org/officeDocument/2006/relationships/hyperlink" Target="https://s3.amazonaws.com/aa-materials/Materials/MLDA/103/results/96.html" TargetMode="External"/><Relationship Id="rId696" Type="http://schemas.openxmlformats.org/officeDocument/2006/relationships/hyperlink" Target="https://s3.amazonaws.com/aa-materials/Materials/MLDA/103/results/60.html" TargetMode="External"/><Relationship Id="rId917" Type="http://schemas.openxmlformats.org/officeDocument/2006/relationships/hyperlink" Target="https://s3.amazonaws.com/aa-materials/Materials/MLDA/103/results/38.html" TargetMode="External"/><Relationship Id="rId1102" Type="http://schemas.openxmlformats.org/officeDocument/2006/relationships/hyperlink" Target="https://s3.amazonaws.com/aa-materials/Materials/MLDA/103/results/94.html" TargetMode="External"/><Relationship Id="rId1547" Type="http://schemas.openxmlformats.org/officeDocument/2006/relationships/hyperlink" Target="https://s3.amazonaws.com/aa-materials/Materials/MLDA/103/results/51.html" TargetMode="External"/><Relationship Id="rId46" Type="http://schemas.openxmlformats.org/officeDocument/2006/relationships/hyperlink" Target="https://s3.amazonaws.com/aa-materials/Materials/MLDA/103/results/29.html" TargetMode="External"/><Relationship Id="rId349" Type="http://schemas.openxmlformats.org/officeDocument/2006/relationships/hyperlink" Target="https://s3.amazonaws.com/aa-materials/Materials/MLDA/103/results/80.html" TargetMode="External"/><Relationship Id="rId556" Type="http://schemas.openxmlformats.org/officeDocument/2006/relationships/hyperlink" Target="https://s3.amazonaws.com/aa-materials/Materials/MLDA/103/results/45.html" TargetMode="External"/><Relationship Id="rId763" Type="http://schemas.openxmlformats.org/officeDocument/2006/relationships/hyperlink" Target="https://s3.amazonaws.com/aa-materials/Materials/MLDA/103/results/120.html" TargetMode="External"/><Relationship Id="rId1186" Type="http://schemas.openxmlformats.org/officeDocument/2006/relationships/hyperlink" Target="https://s3.amazonaws.com/aa-materials/Materials/MLDA/103/results/59.html" TargetMode="External"/><Relationship Id="rId1393" Type="http://schemas.openxmlformats.org/officeDocument/2006/relationships/hyperlink" Target="https://s3.amazonaws.com/aa-materials/Materials/MLDA/103/results/23.html" TargetMode="External"/><Relationship Id="rId1407" Type="http://schemas.openxmlformats.org/officeDocument/2006/relationships/hyperlink" Target="https://s3.amazonaws.com/aa-materials/Materials/MLDA/103/results/36.html" TargetMode="External"/><Relationship Id="rId1614" Type="http://schemas.openxmlformats.org/officeDocument/2006/relationships/hyperlink" Target="https://s3.amazonaws.com/aa-materials/Materials/MLDA/103/results/111.html" TargetMode="External"/><Relationship Id="rId111" Type="http://schemas.openxmlformats.org/officeDocument/2006/relationships/hyperlink" Target="https://s3.amazonaws.com/aa-materials/Materials/MLDA/103/results/88.html" TargetMode="External"/><Relationship Id="rId195" Type="http://schemas.openxmlformats.org/officeDocument/2006/relationships/hyperlink" Target="https://s3.amazonaws.com/aa-materials/Materials/MLDA/103/results/52.html" TargetMode="External"/><Relationship Id="rId209" Type="http://schemas.openxmlformats.org/officeDocument/2006/relationships/hyperlink" Target="https://s3.amazonaws.com/aa-materials/Materials/MLDA/103/results/65.html" TargetMode="External"/><Relationship Id="rId416" Type="http://schemas.openxmlformats.org/officeDocument/2006/relationships/hyperlink" Target="https://s3.amazonaws.com/aa-materials/Materials/MLDA/103/results/3.html" TargetMode="External"/><Relationship Id="rId970" Type="http://schemas.openxmlformats.org/officeDocument/2006/relationships/hyperlink" Target="https://s3.amazonaws.com/aa-materials/Materials/MLDA/103/results/86.html" TargetMode="External"/><Relationship Id="rId1046" Type="http://schemas.openxmlformats.org/officeDocument/2006/relationships/hyperlink" Target="https://s3.amazonaws.com/aa-materials/Materials/MLDA/103/results/43.html" TargetMode="External"/><Relationship Id="rId1253" Type="http://schemas.openxmlformats.org/officeDocument/2006/relationships/hyperlink" Target="https://s3.amazonaws.com/aa-materials/Materials/MLDA/103/results/119.html" TargetMode="External"/><Relationship Id="rId1698" Type="http://schemas.openxmlformats.org/officeDocument/2006/relationships/hyperlink" Target="https://s3.amazonaws.com/aa-materials/Materials/MLDA/103/results/77.html" TargetMode="External"/><Relationship Id="rId623" Type="http://schemas.openxmlformats.org/officeDocument/2006/relationships/hyperlink" Target="https://s3.amazonaws.com/aa-materials/Materials/MLDA/103/results/105.html" TargetMode="External"/><Relationship Id="rId830" Type="http://schemas.openxmlformats.org/officeDocument/2006/relationships/hyperlink" Target="https://s3.amazonaws.com/aa-materials/Materials/MLDA/103/results/70.html" TargetMode="External"/><Relationship Id="rId928" Type="http://schemas.openxmlformats.org/officeDocument/2006/relationships/hyperlink" Target="https://s3.amazonaws.com/aa-materials/Materials/MLDA/103/results/48.html" TargetMode="External"/><Relationship Id="rId1460" Type="http://schemas.openxmlformats.org/officeDocument/2006/relationships/hyperlink" Target="https://s3.amazonaws.com/aa-materials/Materials/MLDA/103/results/84.html" TargetMode="External"/><Relationship Id="rId1558" Type="http://schemas.openxmlformats.org/officeDocument/2006/relationships/hyperlink" Target="https://s3.amazonaws.com/aa-materials/Materials/MLDA/103/results/61.html" TargetMode="External"/><Relationship Id="rId57" Type="http://schemas.openxmlformats.org/officeDocument/2006/relationships/hyperlink" Target="https://s3.amazonaws.com/aa-materials/Materials/MLDA/103/results/39.html" TargetMode="External"/><Relationship Id="rId262" Type="http://schemas.openxmlformats.org/officeDocument/2006/relationships/hyperlink" Target="https://s3.amazonaws.com/aa-materials/Materials/MLDA/103/results/112.html" TargetMode="External"/><Relationship Id="rId567" Type="http://schemas.openxmlformats.org/officeDocument/2006/relationships/hyperlink" Target="https://s3.amazonaws.com/aa-materials/Materials/MLDA/103/results/55.html" TargetMode="External"/><Relationship Id="rId1113" Type="http://schemas.openxmlformats.org/officeDocument/2006/relationships/hyperlink" Target="https://s3.amazonaws.com/aa-materials/Materials/MLDA/103/results/103.html" TargetMode="External"/><Relationship Id="rId1197" Type="http://schemas.openxmlformats.org/officeDocument/2006/relationships/hyperlink" Target="https://s3.amazonaws.com/aa-materials/Materials/MLDA/103/results/69.html" TargetMode="External"/><Relationship Id="rId1320" Type="http://schemas.openxmlformats.org/officeDocument/2006/relationships/hyperlink" Target="https://s3.amazonaws.com/aa-materials/Materials/MLDA/103/results/69.html" TargetMode="External"/><Relationship Id="rId1418" Type="http://schemas.openxmlformats.org/officeDocument/2006/relationships/hyperlink" Target="https://s3.amazonaws.com/aa-materials/Materials/MLDA/103/results/46.html" TargetMode="External"/><Relationship Id="rId122" Type="http://schemas.openxmlformats.org/officeDocument/2006/relationships/hyperlink" Target="https://s3.amazonaws.com/aa-materials/Materials/MLDA/103/results/98.html" TargetMode="External"/><Relationship Id="rId774" Type="http://schemas.openxmlformats.org/officeDocument/2006/relationships/hyperlink" Target="https://s3.amazonaws.com/aa-materials/Materials/MLDA/103/results/2.html" TargetMode="External"/><Relationship Id="rId981" Type="http://schemas.openxmlformats.org/officeDocument/2006/relationships/hyperlink" Target="https://s3.amazonaws.com/aa-materials/Materials/MLDA/103/results/96.html" TargetMode="External"/><Relationship Id="rId1057" Type="http://schemas.openxmlformats.org/officeDocument/2006/relationships/hyperlink" Target="https://s3.amazonaws.com/aa-materials/Materials/MLDA/103/results/53.html" TargetMode="External"/><Relationship Id="rId1625" Type="http://schemas.openxmlformats.org/officeDocument/2006/relationships/hyperlink" Target="https://s3.amazonaws.com/aa-materials/Materials/MLDA/103/results/121.html" TargetMode="External"/><Relationship Id="rId427" Type="http://schemas.openxmlformats.org/officeDocument/2006/relationships/hyperlink" Target="https://s3.amazonaws.com/aa-materials/Materials/MLDA/103/results/4.html" TargetMode="External"/><Relationship Id="rId634" Type="http://schemas.openxmlformats.org/officeDocument/2006/relationships/hyperlink" Target="https://s3.amazonaws.com/aa-materials/Materials/MLDA/103/results/115.html" TargetMode="External"/><Relationship Id="rId841" Type="http://schemas.openxmlformats.org/officeDocument/2006/relationships/hyperlink" Target="https://s3.amazonaws.com/aa-materials/Materials/MLDA/103/results/80.html" TargetMode="External"/><Relationship Id="rId1264" Type="http://schemas.openxmlformats.org/officeDocument/2006/relationships/hyperlink" Target="https://s3.amazonaws.com/aa-materials/Materials/MLDA/103/results/18.html" TargetMode="External"/><Relationship Id="rId1471" Type="http://schemas.openxmlformats.org/officeDocument/2006/relationships/hyperlink" Target="https://s3.amazonaws.com/aa-materials/Materials/MLDA/103/results/94.html" TargetMode="External"/><Relationship Id="rId1569" Type="http://schemas.openxmlformats.org/officeDocument/2006/relationships/hyperlink" Target="https://s3.amazonaws.com/aa-materials/Materials/MLDA/103/results/71.html" TargetMode="External"/><Relationship Id="rId273" Type="http://schemas.openxmlformats.org/officeDocument/2006/relationships/hyperlink" Target="https://s3.amazonaws.com/aa-materials/Materials/MLDA/103/results/122.html" TargetMode="External"/><Relationship Id="rId480" Type="http://schemas.openxmlformats.org/officeDocument/2006/relationships/hyperlink" Target="https://s3.amazonaws.com/aa-materials/Materials/MLDA/103/results/88.html" TargetMode="External"/><Relationship Id="rId701" Type="http://schemas.openxmlformats.org/officeDocument/2006/relationships/hyperlink" Target="https://s3.amazonaws.com/aa-materials/Materials/MLDA/103/results/65.html" TargetMode="External"/><Relationship Id="rId939" Type="http://schemas.openxmlformats.org/officeDocument/2006/relationships/hyperlink" Target="https://s3.amazonaws.com/aa-materials/Materials/MLDA/103/results/58.html" TargetMode="External"/><Relationship Id="rId1124" Type="http://schemas.openxmlformats.org/officeDocument/2006/relationships/hyperlink" Target="https://s3.amazonaws.com/aa-materials/Materials/MLDA/103/results/113.html" TargetMode="External"/><Relationship Id="rId1331" Type="http://schemas.openxmlformats.org/officeDocument/2006/relationships/hyperlink" Target="https://s3.amazonaws.com/aa-materials/Materials/MLDA/103/results/79.html" TargetMode="External"/><Relationship Id="rId68" Type="http://schemas.openxmlformats.org/officeDocument/2006/relationships/hyperlink" Target="https://s3.amazonaws.com/aa-materials/Materials/MLDA/103/results/49.html" TargetMode="External"/><Relationship Id="rId133" Type="http://schemas.openxmlformats.org/officeDocument/2006/relationships/hyperlink" Target="https://s3.amazonaws.com/aa-materials/Materials/MLDA/103/results/107.html" TargetMode="External"/><Relationship Id="rId340" Type="http://schemas.openxmlformats.org/officeDocument/2006/relationships/hyperlink" Target="https://s3.amazonaws.com/aa-materials/Materials/MLDA/103/results/72.html" TargetMode="External"/><Relationship Id="rId578" Type="http://schemas.openxmlformats.org/officeDocument/2006/relationships/hyperlink" Target="https://s3.amazonaws.com/aa-materials/Materials/MLDA/103/results/65.html" TargetMode="External"/><Relationship Id="rId785" Type="http://schemas.openxmlformats.org/officeDocument/2006/relationships/hyperlink" Target="https://s3.amazonaws.com/aa-materials/Materials/MLDA/103/results/3.html" TargetMode="External"/><Relationship Id="rId992" Type="http://schemas.openxmlformats.org/officeDocument/2006/relationships/hyperlink" Target="https://s3.amazonaws.com/aa-materials/Materials/MLDA/103/results/105.html" TargetMode="External"/><Relationship Id="rId1429" Type="http://schemas.openxmlformats.org/officeDocument/2006/relationships/hyperlink" Target="https://s3.amazonaws.com/aa-materials/Materials/MLDA/103/results/56.html" TargetMode="External"/><Relationship Id="rId1636" Type="http://schemas.openxmlformats.org/officeDocument/2006/relationships/hyperlink" Target="https://s3.amazonaws.com/aa-materials/Materials/MLDA/103/results/20.html" TargetMode="External"/><Relationship Id="rId200" Type="http://schemas.openxmlformats.org/officeDocument/2006/relationships/hyperlink" Target="https://s3.amazonaws.com/aa-materials/Materials/MLDA/103/results/57.html" TargetMode="External"/><Relationship Id="rId438" Type="http://schemas.openxmlformats.org/officeDocument/2006/relationships/hyperlink" Target="https://s3.amazonaws.com/aa-materials/Materials/MLDA/103/results/5.html" TargetMode="External"/><Relationship Id="rId645" Type="http://schemas.openxmlformats.org/officeDocument/2006/relationships/hyperlink" Target="https://s3.amazonaws.com/aa-materials/Materials/MLDA/103/results/14.html" TargetMode="External"/><Relationship Id="rId852" Type="http://schemas.openxmlformats.org/officeDocument/2006/relationships/hyperlink" Target="https://s3.amazonaws.com/aa-materials/Materials/MLDA/103/results/90.html" TargetMode="External"/><Relationship Id="rId1068" Type="http://schemas.openxmlformats.org/officeDocument/2006/relationships/hyperlink" Target="https://s3.amazonaws.com/aa-materials/Materials/MLDA/103/results/63.html" TargetMode="External"/><Relationship Id="rId1275" Type="http://schemas.openxmlformats.org/officeDocument/2006/relationships/hyperlink" Target="https://s3.amazonaws.com/aa-materials/Materials/MLDA/103/results/28.html" TargetMode="External"/><Relationship Id="rId1482" Type="http://schemas.openxmlformats.org/officeDocument/2006/relationships/hyperlink" Target="https://s3.amazonaws.com/aa-materials/Materials/MLDA/103/results/103.html" TargetMode="External"/><Relationship Id="rId1703" Type="http://schemas.openxmlformats.org/officeDocument/2006/relationships/hyperlink" Target="https://s3.amazonaws.com/aa-materials/Materials/MLDA/103/results/81.html" TargetMode="External"/><Relationship Id="rId284" Type="http://schemas.openxmlformats.org/officeDocument/2006/relationships/hyperlink" Target="https://s3.amazonaws.com/aa-materials/Materials/MLDA/103/results/21.html" TargetMode="External"/><Relationship Id="rId491" Type="http://schemas.openxmlformats.org/officeDocument/2006/relationships/hyperlink" Target="https://s3.amazonaws.com/aa-materials/Materials/MLDA/103/results/98.html" TargetMode="External"/><Relationship Id="rId505" Type="http://schemas.openxmlformats.org/officeDocument/2006/relationships/hyperlink" Target="https://s3.amazonaws.com/aa-materials/Materials/MLDA/103/results/11.html" TargetMode="External"/><Relationship Id="rId712" Type="http://schemas.openxmlformats.org/officeDocument/2006/relationships/hyperlink" Target="https://s3.amazonaws.com/aa-materials/Materials/MLDA/103/results/75.html" TargetMode="External"/><Relationship Id="rId1135" Type="http://schemas.openxmlformats.org/officeDocument/2006/relationships/hyperlink" Target="https://s3.amazonaws.com/aa-materials/Materials/MLDA/103/results/123.html" TargetMode="External"/><Relationship Id="rId1342" Type="http://schemas.openxmlformats.org/officeDocument/2006/relationships/hyperlink" Target="https://s3.amazonaws.com/aa-materials/Materials/MLDA/103/results/89.html" TargetMode="External"/><Relationship Id="rId79" Type="http://schemas.openxmlformats.org/officeDocument/2006/relationships/hyperlink" Target="https://s3.amazonaws.com/aa-materials/Materials/MLDA/103/results/59.html" TargetMode="External"/><Relationship Id="rId144" Type="http://schemas.openxmlformats.org/officeDocument/2006/relationships/hyperlink" Target="https://s3.amazonaws.com/aa-materials/Materials/MLDA/103/results/117.html" TargetMode="External"/><Relationship Id="rId589" Type="http://schemas.openxmlformats.org/officeDocument/2006/relationships/hyperlink" Target="https://s3.amazonaws.com/aa-materials/Materials/MLDA/103/results/75.html" TargetMode="External"/><Relationship Id="rId796" Type="http://schemas.openxmlformats.org/officeDocument/2006/relationships/hyperlink" Target="https://s3.amazonaws.com/aa-materials/Materials/MLDA/103/results/4.html" TargetMode="External"/><Relationship Id="rId1202" Type="http://schemas.openxmlformats.org/officeDocument/2006/relationships/hyperlink" Target="https://s3.amazonaws.com/aa-materials/Materials/MLDA/103/results/73.html" TargetMode="External"/><Relationship Id="rId1647" Type="http://schemas.openxmlformats.org/officeDocument/2006/relationships/hyperlink" Target="https://s3.amazonaws.com/aa-materials/Materials/MLDA/103/results/30.html" TargetMode="External"/><Relationship Id="rId351" Type="http://schemas.openxmlformats.org/officeDocument/2006/relationships/hyperlink" Target="https://s3.amazonaws.com/aa-materials/Materials/MLDA/103/results/82.html" TargetMode="External"/><Relationship Id="rId449" Type="http://schemas.openxmlformats.org/officeDocument/2006/relationships/hyperlink" Target="https://s3.amazonaws.com/aa-materials/Materials/MLDA/103/results/6.html" TargetMode="External"/><Relationship Id="rId656" Type="http://schemas.openxmlformats.org/officeDocument/2006/relationships/hyperlink" Target="https://s3.amazonaws.com/aa-materials/Materials/MLDA/103/results/24.html" TargetMode="External"/><Relationship Id="rId863" Type="http://schemas.openxmlformats.org/officeDocument/2006/relationships/hyperlink" Target="https://s3.amazonaws.com/aa-materials/Materials/MLDA/103/results/10.html" TargetMode="External"/><Relationship Id="rId1079" Type="http://schemas.openxmlformats.org/officeDocument/2006/relationships/hyperlink" Target="https://s3.amazonaws.com/aa-materials/Materials/MLDA/103/results/73.html" TargetMode="External"/><Relationship Id="rId1286" Type="http://schemas.openxmlformats.org/officeDocument/2006/relationships/hyperlink" Target="https://s3.amazonaws.com/aa-materials/Materials/MLDA/103/results/38.html" TargetMode="External"/><Relationship Id="rId1493" Type="http://schemas.openxmlformats.org/officeDocument/2006/relationships/hyperlink" Target="https://s3.amazonaws.com/aa-materials/Materials/MLDA/103/results/113.html" TargetMode="External"/><Relationship Id="rId1507" Type="http://schemas.openxmlformats.org/officeDocument/2006/relationships/hyperlink" Target="https://s3.amazonaws.com/aa-materials/Materials/MLDA/103/results/15.html" TargetMode="External"/><Relationship Id="rId1714" Type="http://schemas.openxmlformats.org/officeDocument/2006/relationships/hyperlink" Target="https://s3.amazonaws.com/aa-materials/Materials/MLDA/103/results/91.html" TargetMode="External"/><Relationship Id="rId211" Type="http://schemas.openxmlformats.org/officeDocument/2006/relationships/hyperlink" Target="https://s3.amazonaws.com/aa-materials/Materials/MLDA/103/results/67.html" TargetMode="External"/><Relationship Id="rId295" Type="http://schemas.openxmlformats.org/officeDocument/2006/relationships/hyperlink" Target="https://s3.amazonaws.com/aa-materials/Materials/MLDA/103/results/31.html" TargetMode="External"/><Relationship Id="rId309" Type="http://schemas.openxmlformats.org/officeDocument/2006/relationships/hyperlink" Target="https://s3.amazonaws.com/aa-materials/Materials/MLDA/103/results/44.html" TargetMode="External"/><Relationship Id="rId516" Type="http://schemas.openxmlformats.org/officeDocument/2006/relationships/hyperlink" Target="https://s3.amazonaws.com/aa-materials/Materials/MLDA/103/results/12.html" TargetMode="External"/><Relationship Id="rId1146" Type="http://schemas.openxmlformats.org/officeDocument/2006/relationships/hyperlink" Target="https://s3.amazonaws.com/aa-materials/Materials/MLDA/103/results/22.html" TargetMode="External"/><Relationship Id="rId723" Type="http://schemas.openxmlformats.org/officeDocument/2006/relationships/hyperlink" Target="https://s3.amazonaws.com/aa-materials/Materials/MLDA/103/results/85.html" TargetMode="External"/><Relationship Id="rId930" Type="http://schemas.openxmlformats.org/officeDocument/2006/relationships/hyperlink" Target="https://s3.amazonaws.com/aa-materials/Materials/MLDA/103/results/5.html" TargetMode="External"/><Relationship Id="rId1006" Type="http://schemas.openxmlformats.org/officeDocument/2006/relationships/hyperlink" Target="https://s3.amazonaws.com/aa-materials/Materials/MLDA/103/results/118.html" TargetMode="External"/><Relationship Id="rId1353" Type="http://schemas.openxmlformats.org/officeDocument/2006/relationships/hyperlink" Target="https://s3.amazonaws.com/aa-materials/Materials/MLDA/103/results/99.html" TargetMode="External"/><Relationship Id="rId1560" Type="http://schemas.openxmlformats.org/officeDocument/2006/relationships/hyperlink" Target="https://s3.amazonaws.com/aa-materials/Materials/MLDA/103/results/63.html" TargetMode="External"/><Relationship Id="rId1658" Type="http://schemas.openxmlformats.org/officeDocument/2006/relationships/hyperlink" Target="https://s3.amazonaws.com/aa-materials/Materials/MLDA/103/results/40.html" TargetMode="External"/><Relationship Id="rId155" Type="http://schemas.openxmlformats.org/officeDocument/2006/relationships/hyperlink" Target="https://s3.amazonaws.com/aa-materials/Materials/MLDA/103/results/16.html" TargetMode="External"/><Relationship Id="rId362" Type="http://schemas.openxmlformats.org/officeDocument/2006/relationships/hyperlink" Target="https://s3.amazonaws.com/aa-materials/Materials/MLDA/103/results/92.html" TargetMode="External"/><Relationship Id="rId1213" Type="http://schemas.openxmlformats.org/officeDocument/2006/relationships/hyperlink" Target="https://s3.amazonaws.com/aa-materials/Materials/MLDA/103/results/83.html" TargetMode="External"/><Relationship Id="rId1297" Type="http://schemas.openxmlformats.org/officeDocument/2006/relationships/hyperlink" Target="https://s3.amazonaws.com/aa-materials/Materials/MLDA/103/results/48.html" TargetMode="External"/><Relationship Id="rId1420" Type="http://schemas.openxmlformats.org/officeDocument/2006/relationships/hyperlink" Target="https://s3.amazonaws.com/aa-materials/Materials/MLDA/103/results/48.html" TargetMode="External"/><Relationship Id="rId1518" Type="http://schemas.openxmlformats.org/officeDocument/2006/relationships/hyperlink" Target="https://s3.amazonaws.com/aa-materials/Materials/MLDA/103/results/25.html" TargetMode="External"/><Relationship Id="rId222" Type="http://schemas.openxmlformats.org/officeDocument/2006/relationships/hyperlink" Target="https://s3.amazonaws.com/aa-materials/Materials/MLDA/103/results/77.html" TargetMode="External"/><Relationship Id="rId667" Type="http://schemas.openxmlformats.org/officeDocument/2006/relationships/hyperlink" Target="https://s3.amazonaws.com/aa-materials/Materials/MLDA/103/results/34.html" TargetMode="External"/><Relationship Id="rId874" Type="http://schemas.openxmlformats.org/officeDocument/2006/relationships/hyperlink" Target="https://s3.amazonaws.com/aa-materials/Materials/MLDA/103/results/11.html" TargetMode="External"/><Relationship Id="rId17" Type="http://schemas.openxmlformats.org/officeDocument/2006/relationships/hyperlink" Target="https://s3.amazonaws.com/aa-materials/Materials/MLDA/103/results/113.html" TargetMode="External"/><Relationship Id="rId527" Type="http://schemas.openxmlformats.org/officeDocument/2006/relationships/hyperlink" Target="https://s3.amazonaws.com/aa-materials/Materials/MLDA/103/results/19.html" TargetMode="External"/><Relationship Id="rId734" Type="http://schemas.openxmlformats.org/officeDocument/2006/relationships/hyperlink" Target="https://s3.amazonaws.com/aa-materials/Materials/MLDA/103/results/95.html" TargetMode="External"/><Relationship Id="rId941" Type="http://schemas.openxmlformats.org/officeDocument/2006/relationships/hyperlink" Target="https://s3.amazonaws.com/aa-materials/Materials/MLDA/103/results/6.html" TargetMode="External"/><Relationship Id="rId1157" Type="http://schemas.openxmlformats.org/officeDocument/2006/relationships/hyperlink" Target="https://s3.amazonaws.com/aa-materials/Materials/MLDA/103/results/32.html" TargetMode="External"/><Relationship Id="rId1364" Type="http://schemas.openxmlformats.org/officeDocument/2006/relationships/hyperlink" Target="https://s3.amazonaws.com/aa-materials/Materials/MLDA/103/results/108.html" TargetMode="External"/><Relationship Id="rId1571" Type="http://schemas.openxmlformats.org/officeDocument/2006/relationships/hyperlink" Target="https://s3.amazonaws.com/aa-materials/Materials/MLDA/103/results/73.html" TargetMode="External"/><Relationship Id="rId70" Type="http://schemas.openxmlformats.org/officeDocument/2006/relationships/hyperlink" Target="https://s3.amazonaws.com/aa-materials/Materials/MLDA/103/results/50.html" TargetMode="External"/><Relationship Id="rId166" Type="http://schemas.openxmlformats.org/officeDocument/2006/relationships/hyperlink" Target="https://s3.amazonaws.com/aa-materials/Materials/MLDA/103/results/26.html" TargetMode="External"/><Relationship Id="rId373" Type="http://schemas.openxmlformats.org/officeDocument/2006/relationships/hyperlink" Target="https://s3.amazonaws.com/aa-materials/Materials/MLDA/103/results/101.html" TargetMode="External"/><Relationship Id="rId580" Type="http://schemas.openxmlformats.org/officeDocument/2006/relationships/hyperlink" Target="https://s3.amazonaws.com/aa-materials/Materials/MLDA/103/results/67.html" TargetMode="External"/><Relationship Id="rId801" Type="http://schemas.openxmlformats.org/officeDocument/2006/relationships/hyperlink" Target="https://s3.amazonaws.com/aa-materials/Materials/MLDA/103/results/44.html" TargetMode="External"/><Relationship Id="rId1017" Type="http://schemas.openxmlformats.org/officeDocument/2006/relationships/hyperlink" Target="https://s3.amazonaws.com/aa-materials/Materials/MLDA/103/results/17.html" TargetMode="External"/><Relationship Id="rId1224" Type="http://schemas.openxmlformats.org/officeDocument/2006/relationships/hyperlink" Target="https://s3.amazonaws.com/aa-materials/Materials/MLDA/103/results/93.html" TargetMode="External"/><Relationship Id="rId1431" Type="http://schemas.openxmlformats.org/officeDocument/2006/relationships/hyperlink" Target="https://s3.amazonaws.com/aa-materials/Materials/MLDA/103/results/58.html" TargetMode="External"/><Relationship Id="rId1669" Type="http://schemas.openxmlformats.org/officeDocument/2006/relationships/hyperlink" Target="https://s3.amazonaws.com/aa-materials/Materials/MLDA/103/results/50.html" TargetMode="External"/><Relationship Id="rId1" Type="http://schemas.openxmlformats.org/officeDocument/2006/relationships/hyperlink" Target="https://s3.amazonaws.com/aa-materials/Materials/MLDA/103/results/1.html" TargetMode="External"/><Relationship Id="rId233" Type="http://schemas.openxmlformats.org/officeDocument/2006/relationships/hyperlink" Target="https://s3.amazonaws.com/aa-materials/Materials/MLDA/103/results/87.html" TargetMode="External"/><Relationship Id="rId440" Type="http://schemas.openxmlformats.org/officeDocument/2006/relationships/hyperlink" Target="https://s3.amazonaws.com/aa-materials/Materials/MLDA/103/results/51.html" TargetMode="External"/><Relationship Id="rId678" Type="http://schemas.openxmlformats.org/officeDocument/2006/relationships/hyperlink" Target="https://s3.amazonaws.com/aa-materials/Materials/MLDA/103/results/44.html" TargetMode="External"/><Relationship Id="rId885" Type="http://schemas.openxmlformats.org/officeDocument/2006/relationships/hyperlink" Target="https://s3.amazonaws.com/aa-materials/Materials/MLDA/103/results/12.html" TargetMode="External"/><Relationship Id="rId1070" Type="http://schemas.openxmlformats.org/officeDocument/2006/relationships/hyperlink" Target="https://s3.amazonaws.com/aa-materials/Materials/MLDA/103/results/65.html" TargetMode="External"/><Relationship Id="rId1529" Type="http://schemas.openxmlformats.org/officeDocument/2006/relationships/hyperlink" Target="https://s3.amazonaws.com/aa-materials/Materials/MLDA/103/results/35.html" TargetMode="External"/><Relationship Id="rId28" Type="http://schemas.openxmlformats.org/officeDocument/2006/relationships/hyperlink" Target="https://s3.amazonaws.com/aa-materials/Materials/MLDA/103/results/123.html" TargetMode="External"/><Relationship Id="rId300" Type="http://schemas.openxmlformats.org/officeDocument/2006/relationships/hyperlink" Target="https://s3.amazonaws.com/aa-materials/Materials/MLDA/103/results/36.html" TargetMode="External"/><Relationship Id="rId538" Type="http://schemas.openxmlformats.org/officeDocument/2006/relationships/hyperlink" Target="https://s3.amazonaws.com/aa-materials/Materials/MLDA/103/results/29.html" TargetMode="External"/><Relationship Id="rId745" Type="http://schemas.openxmlformats.org/officeDocument/2006/relationships/hyperlink" Target="https://s3.amazonaws.com/aa-materials/Materials/MLDA/103/results/104.html" TargetMode="External"/><Relationship Id="rId952" Type="http://schemas.openxmlformats.org/officeDocument/2006/relationships/hyperlink" Target="https://s3.amazonaws.com/aa-materials/Materials/MLDA/103/results/7.html" TargetMode="External"/><Relationship Id="rId1168" Type="http://schemas.openxmlformats.org/officeDocument/2006/relationships/hyperlink" Target="https://s3.amazonaws.com/aa-materials/Materials/MLDA/103/results/42.html" TargetMode="External"/><Relationship Id="rId1375" Type="http://schemas.openxmlformats.org/officeDocument/2006/relationships/hyperlink" Target="https://s3.amazonaws.com/aa-materials/Materials/MLDA/103/results/118.html" TargetMode="External"/><Relationship Id="rId1582" Type="http://schemas.openxmlformats.org/officeDocument/2006/relationships/hyperlink" Target="https://s3.amazonaws.com/aa-materials/Materials/MLDA/103/results/83.html" TargetMode="External"/><Relationship Id="rId81" Type="http://schemas.openxmlformats.org/officeDocument/2006/relationships/hyperlink" Target="https://s3.amazonaws.com/aa-materials/Materials/MLDA/103/results/60.html" TargetMode="External"/><Relationship Id="rId177" Type="http://schemas.openxmlformats.org/officeDocument/2006/relationships/hyperlink" Target="https://s3.amazonaws.com/aa-materials/Materials/MLDA/103/results/36.html" TargetMode="External"/><Relationship Id="rId384" Type="http://schemas.openxmlformats.org/officeDocument/2006/relationships/hyperlink" Target="https://s3.amazonaws.com/aa-materials/Materials/MLDA/103/results/111.html" TargetMode="External"/><Relationship Id="rId591" Type="http://schemas.openxmlformats.org/officeDocument/2006/relationships/hyperlink" Target="https://s3.amazonaws.com/aa-materials/Materials/MLDA/103/results/77.html" TargetMode="External"/><Relationship Id="rId605" Type="http://schemas.openxmlformats.org/officeDocument/2006/relationships/hyperlink" Target="https://s3.amazonaws.com/aa-materials/Materials/MLDA/103/results/9.html" TargetMode="External"/><Relationship Id="rId812" Type="http://schemas.openxmlformats.org/officeDocument/2006/relationships/hyperlink" Target="https://s3.amazonaws.com/aa-materials/Materials/MLDA/103/results/54.html" TargetMode="External"/><Relationship Id="rId1028" Type="http://schemas.openxmlformats.org/officeDocument/2006/relationships/hyperlink" Target="https://s3.amazonaws.com/aa-materials/Materials/MLDA/103/results/27.html" TargetMode="External"/><Relationship Id="rId1235" Type="http://schemas.openxmlformats.org/officeDocument/2006/relationships/hyperlink" Target="https://s3.amazonaws.com/aa-materials/Materials/MLDA/103/results/102.html" TargetMode="External"/><Relationship Id="rId1442" Type="http://schemas.openxmlformats.org/officeDocument/2006/relationships/hyperlink" Target="https://s3.amazonaws.com/aa-materials/Materials/MLDA/103/results/68.html" TargetMode="External"/><Relationship Id="rId244" Type="http://schemas.openxmlformats.org/officeDocument/2006/relationships/hyperlink" Target="https://s3.amazonaws.com/aa-materials/Materials/MLDA/103/results/97.html" TargetMode="External"/><Relationship Id="rId689" Type="http://schemas.openxmlformats.org/officeDocument/2006/relationships/hyperlink" Target="https://s3.amazonaws.com/aa-materials/Materials/MLDA/103/results/54.html" TargetMode="External"/><Relationship Id="rId896" Type="http://schemas.openxmlformats.org/officeDocument/2006/relationships/hyperlink" Target="https://s3.amazonaws.com/aa-materials/Materials/MLDA/103/results/19.html" TargetMode="External"/><Relationship Id="rId1081" Type="http://schemas.openxmlformats.org/officeDocument/2006/relationships/hyperlink" Target="https://s3.amazonaws.com/aa-materials/Materials/MLDA/103/results/75.html" TargetMode="External"/><Relationship Id="rId1302" Type="http://schemas.openxmlformats.org/officeDocument/2006/relationships/hyperlink" Target="https://s3.amazonaws.com/aa-materials/Materials/MLDA/103/results/52.html" TargetMode="External"/><Relationship Id="rId39" Type="http://schemas.openxmlformats.org/officeDocument/2006/relationships/hyperlink" Target="https://s3.amazonaws.com/aa-materials/Materials/MLDA/103/results/22.html" TargetMode="External"/><Relationship Id="rId451" Type="http://schemas.openxmlformats.org/officeDocument/2006/relationships/hyperlink" Target="https://s3.amazonaws.com/aa-materials/Materials/MLDA/103/results/61.html" TargetMode="External"/><Relationship Id="rId549" Type="http://schemas.openxmlformats.org/officeDocument/2006/relationships/hyperlink" Target="https://s3.amazonaws.com/aa-materials/Materials/MLDA/103/results/39.html" TargetMode="External"/><Relationship Id="rId756" Type="http://schemas.openxmlformats.org/officeDocument/2006/relationships/hyperlink" Target="https://s3.amazonaws.com/aa-materials/Materials/MLDA/103/results/114.html" TargetMode="External"/><Relationship Id="rId1179" Type="http://schemas.openxmlformats.org/officeDocument/2006/relationships/hyperlink" Target="https://s3.amazonaws.com/aa-materials/Materials/MLDA/103/results/52.html" TargetMode="External"/><Relationship Id="rId1386" Type="http://schemas.openxmlformats.org/officeDocument/2006/relationships/hyperlink" Target="https://s3.amazonaws.com/aa-materials/Materials/MLDA/103/results/17.html" TargetMode="External"/><Relationship Id="rId1593" Type="http://schemas.openxmlformats.org/officeDocument/2006/relationships/hyperlink" Target="https://s3.amazonaws.com/aa-materials/Materials/MLDA/103/results/93.html" TargetMode="External"/><Relationship Id="rId1607" Type="http://schemas.openxmlformats.org/officeDocument/2006/relationships/hyperlink" Target="https://s3.amazonaws.com/aa-materials/Materials/MLDA/103/results/105.html" TargetMode="External"/><Relationship Id="rId104" Type="http://schemas.openxmlformats.org/officeDocument/2006/relationships/hyperlink" Target="https://s3.amazonaws.com/aa-materials/Materials/MLDA/103/results/81.html" TargetMode="External"/><Relationship Id="rId188" Type="http://schemas.openxmlformats.org/officeDocument/2006/relationships/hyperlink" Target="https://s3.amazonaws.com/aa-materials/Materials/MLDA/103/results/46.html" TargetMode="External"/><Relationship Id="rId311" Type="http://schemas.openxmlformats.org/officeDocument/2006/relationships/hyperlink" Target="https://s3.amazonaws.com/aa-materials/Materials/MLDA/103/results/46.html" TargetMode="External"/><Relationship Id="rId395" Type="http://schemas.openxmlformats.org/officeDocument/2006/relationships/hyperlink" Target="https://s3.amazonaws.com/aa-materials/Materials/MLDA/103/results/121.html" TargetMode="External"/><Relationship Id="rId409" Type="http://schemas.openxmlformats.org/officeDocument/2006/relationships/hyperlink" Target="https://s3.amazonaws.com/aa-materials/Materials/MLDA/103/results/23.html" TargetMode="External"/><Relationship Id="rId963" Type="http://schemas.openxmlformats.org/officeDocument/2006/relationships/hyperlink" Target="https://s3.amazonaws.com/aa-materials/Materials/MLDA/103/results/8.html" TargetMode="External"/><Relationship Id="rId1039" Type="http://schemas.openxmlformats.org/officeDocument/2006/relationships/hyperlink" Target="https://s3.amazonaws.com/aa-materials/Materials/MLDA/103/results/37.html" TargetMode="External"/><Relationship Id="rId1246" Type="http://schemas.openxmlformats.org/officeDocument/2006/relationships/hyperlink" Target="https://s3.amazonaws.com/aa-materials/Materials/MLDA/103/results/112.html" TargetMode="External"/><Relationship Id="rId92" Type="http://schemas.openxmlformats.org/officeDocument/2006/relationships/hyperlink" Target="https://s3.amazonaws.com/aa-materials/Materials/MLDA/103/results/70.html" TargetMode="External"/><Relationship Id="rId616" Type="http://schemas.openxmlformats.org/officeDocument/2006/relationships/hyperlink" Target="https://s3.amazonaws.com/aa-materials/Materials/MLDA/103/results/1.html" TargetMode="External"/><Relationship Id="rId823" Type="http://schemas.openxmlformats.org/officeDocument/2006/relationships/hyperlink" Target="https://s3.amazonaws.com/aa-materials/Materials/MLDA/103/results/64.html" TargetMode="External"/><Relationship Id="rId1453" Type="http://schemas.openxmlformats.org/officeDocument/2006/relationships/hyperlink" Target="https://s3.amazonaws.com/aa-materials/Materials/MLDA/103/results/78.html" TargetMode="External"/><Relationship Id="rId1660" Type="http://schemas.openxmlformats.org/officeDocument/2006/relationships/hyperlink" Target="https://s3.amazonaws.com/aa-materials/Materials/MLDA/103/results/42.html" TargetMode="External"/><Relationship Id="rId255" Type="http://schemas.openxmlformats.org/officeDocument/2006/relationships/hyperlink" Target="https://s3.amazonaws.com/aa-materials/Materials/MLDA/103/results/106.html" TargetMode="External"/><Relationship Id="rId462" Type="http://schemas.openxmlformats.org/officeDocument/2006/relationships/hyperlink" Target="https://s3.amazonaws.com/aa-materials/Materials/MLDA/103/results/71.html" TargetMode="External"/><Relationship Id="rId1092" Type="http://schemas.openxmlformats.org/officeDocument/2006/relationships/hyperlink" Target="https://s3.amazonaws.com/aa-materials/Materials/MLDA/103/results/85.html" TargetMode="External"/><Relationship Id="rId1106" Type="http://schemas.openxmlformats.org/officeDocument/2006/relationships/hyperlink" Target="https://s3.amazonaws.com/aa-materials/Materials/MLDA/103/results/98.html" TargetMode="External"/><Relationship Id="rId1313" Type="http://schemas.openxmlformats.org/officeDocument/2006/relationships/hyperlink" Target="https://s3.amazonaws.com/aa-materials/Materials/MLDA/103/results/62.html" TargetMode="External"/><Relationship Id="rId1397" Type="http://schemas.openxmlformats.org/officeDocument/2006/relationships/hyperlink" Target="https://s3.amazonaws.com/aa-materials/Materials/MLDA/103/results/27.html" TargetMode="External"/><Relationship Id="rId1520" Type="http://schemas.openxmlformats.org/officeDocument/2006/relationships/hyperlink" Target="https://s3.amazonaws.com/aa-materials/Materials/MLDA/103/results/27.html" TargetMode="External"/><Relationship Id="rId115" Type="http://schemas.openxmlformats.org/officeDocument/2006/relationships/hyperlink" Target="https://s3.amazonaws.com/aa-materials/Materials/MLDA/103/results/91.html" TargetMode="External"/><Relationship Id="rId322" Type="http://schemas.openxmlformats.org/officeDocument/2006/relationships/hyperlink" Target="https://s3.amazonaws.com/aa-materials/Materials/MLDA/103/results/56.html" TargetMode="External"/><Relationship Id="rId767" Type="http://schemas.openxmlformats.org/officeDocument/2006/relationships/hyperlink" Target="https://s3.amazonaws.com/aa-materials/Materials/MLDA/103/results/13.html" TargetMode="External"/><Relationship Id="rId974" Type="http://schemas.openxmlformats.org/officeDocument/2006/relationships/hyperlink" Target="https://s3.amazonaws.com/aa-materials/Materials/MLDA/103/results/9.html" TargetMode="External"/><Relationship Id="rId1618" Type="http://schemas.openxmlformats.org/officeDocument/2006/relationships/hyperlink" Target="https://s3.amazonaws.com/aa-materials/Materials/MLDA/103/results/115.html" TargetMode="External"/><Relationship Id="rId199" Type="http://schemas.openxmlformats.org/officeDocument/2006/relationships/hyperlink" Target="https://s3.amazonaws.com/aa-materials/Materials/MLDA/103/results/56.html" TargetMode="External"/><Relationship Id="rId627" Type="http://schemas.openxmlformats.org/officeDocument/2006/relationships/hyperlink" Target="https://s3.amazonaws.com/aa-materials/Materials/MLDA/103/results/109.html" TargetMode="External"/><Relationship Id="rId834" Type="http://schemas.openxmlformats.org/officeDocument/2006/relationships/hyperlink" Target="https://s3.amazonaws.com/aa-materials/Materials/MLDA/103/results/74.html" TargetMode="External"/><Relationship Id="rId1257" Type="http://schemas.openxmlformats.org/officeDocument/2006/relationships/hyperlink" Target="https://s3.amazonaws.com/aa-materials/Materials/MLDA/103/results/122.html" TargetMode="External"/><Relationship Id="rId1464" Type="http://schemas.openxmlformats.org/officeDocument/2006/relationships/hyperlink" Target="https://s3.amazonaws.com/aa-materials/Materials/MLDA/103/results/88.html" TargetMode="External"/><Relationship Id="rId1671" Type="http://schemas.openxmlformats.org/officeDocument/2006/relationships/hyperlink" Target="https://s3.amazonaws.com/aa-materials/Materials/MLDA/103/results/52.html" TargetMode="External"/><Relationship Id="rId266" Type="http://schemas.openxmlformats.org/officeDocument/2006/relationships/hyperlink" Target="https://s3.amazonaws.com/aa-materials/Materials/MLDA/103/results/116.html" TargetMode="External"/><Relationship Id="rId473" Type="http://schemas.openxmlformats.org/officeDocument/2006/relationships/hyperlink" Target="https://s3.amazonaws.com/aa-materials/Materials/MLDA/103/results/81.html" TargetMode="External"/><Relationship Id="rId680" Type="http://schemas.openxmlformats.org/officeDocument/2006/relationships/hyperlink" Target="https://s3.amazonaws.com/aa-materials/Materials/MLDA/103/results/46.html" TargetMode="External"/><Relationship Id="rId901" Type="http://schemas.openxmlformats.org/officeDocument/2006/relationships/hyperlink" Target="https://s3.amazonaws.com/aa-materials/Materials/MLDA/103/results/23.html" TargetMode="External"/><Relationship Id="rId1117" Type="http://schemas.openxmlformats.org/officeDocument/2006/relationships/hyperlink" Target="https://s3.amazonaws.com/aa-materials/Materials/MLDA/103/results/107.html" TargetMode="External"/><Relationship Id="rId1324" Type="http://schemas.openxmlformats.org/officeDocument/2006/relationships/hyperlink" Target="https://s3.amazonaws.com/aa-materials/Materials/MLDA/103/results/72.html" TargetMode="External"/><Relationship Id="rId1531" Type="http://schemas.openxmlformats.org/officeDocument/2006/relationships/hyperlink" Target="https://s3.amazonaws.com/aa-materials/Materials/MLDA/103/results/37.html" TargetMode="External"/><Relationship Id="rId30" Type="http://schemas.openxmlformats.org/officeDocument/2006/relationships/hyperlink" Target="https://s3.amazonaws.com/aa-materials/Materials/MLDA/103/results/14.html" TargetMode="External"/><Relationship Id="rId126" Type="http://schemas.openxmlformats.org/officeDocument/2006/relationships/hyperlink" Target="https://s3.amazonaws.com/aa-materials/Materials/MLDA/103/results/100.html" TargetMode="External"/><Relationship Id="rId333" Type="http://schemas.openxmlformats.org/officeDocument/2006/relationships/hyperlink" Target="https://s3.amazonaws.com/aa-materials/Materials/MLDA/103/results/66.html" TargetMode="External"/><Relationship Id="rId540" Type="http://schemas.openxmlformats.org/officeDocument/2006/relationships/hyperlink" Target="https://s3.amazonaws.com/aa-materials/Materials/MLDA/103/results/30.html" TargetMode="External"/><Relationship Id="rId778" Type="http://schemas.openxmlformats.org/officeDocument/2006/relationships/hyperlink" Target="https://s3.amazonaws.com/aa-materials/Materials/MLDA/103/results/23.html" TargetMode="External"/><Relationship Id="rId985" Type="http://schemas.openxmlformats.org/officeDocument/2006/relationships/hyperlink" Target="https://s3.amazonaws.com/aa-materials/Materials/MLDA/103/results/1.html" TargetMode="External"/><Relationship Id="rId1170" Type="http://schemas.openxmlformats.org/officeDocument/2006/relationships/hyperlink" Target="https://s3.amazonaws.com/aa-materials/Materials/MLDA/103/results/44.html" TargetMode="External"/><Relationship Id="rId1629" Type="http://schemas.openxmlformats.org/officeDocument/2006/relationships/hyperlink" Target="https://s3.amazonaws.com/aa-materials/Materials/MLDA/103/results/14.html" TargetMode="External"/><Relationship Id="rId638" Type="http://schemas.openxmlformats.org/officeDocument/2006/relationships/hyperlink" Target="https://s3.amazonaws.com/aa-materials/Materials/MLDA/103/results/119.html" TargetMode="External"/><Relationship Id="rId845" Type="http://schemas.openxmlformats.org/officeDocument/2006/relationships/hyperlink" Target="https://s3.amazonaws.com/aa-materials/Materials/MLDA/103/results/84.html" TargetMode="External"/><Relationship Id="rId1030" Type="http://schemas.openxmlformats.org/officeDocument/2006/relationships/hyperlink" Target="https://s3.amazonaws.com/aa-materials/Materials/MLDA/103/results/29.html" TargetMode="External"/><Relationship Id="rId1268" Type="http://schemas.openxmlformats.org/officeDocument/2006/relationships/hyperlink" Target="https://s3.amazonaws.com/aa-materials/Materials/MLDA/103/results/21.html" TargetMode="External"/><Relationship Id="rId1475" Type="http://schemas.openxmlformats.org/officeDocument/2006/relationships/hyperlink" Target="https://s3.amazonaws.com/aa-materials/Materials/MLDA/103/results/98.html" TargetMode="External"/><Relationship Id="rId1682" Type="http://schemas.openxmlformats.org/officeDocument/2006/relationships/hyperlink" Target="https://s3.amazonaws.com/aa-materials/Materials/MLDA/103/results/62.html" TargetMode="External"/><Relationship Id="rId277" Type="http://schemas.openxmlformats.org/officeDocument/2006/relationships/hyperlink" Target="https://s3.amazonaws.com/aa-materials/Materials/MLDA/103/results/15.html" TargetMode="External"/><Relationship Id="rId400" Type="http://schemas.openxmlformats.org/officeDocument/2006/relationships/hyperlink" Target="https://s3.amazonaws.com/aa-materials/Materials/MLDA/103/results/15.html" TargetMode="External"/><Relationship Id="rId484" Type="http://schemas.openxmlformats.org/officeDocument/2006/relationships/hyperlink" Target="https://s3.amazonaws.com/aa-materials/Materials/MLDA/103/results/91.html" TargetMode="External"/><Relationship Id="rId705" Type="http://schemas.openxmlformats.org/officeDocument/2006/relationships/hyperlink" Target="https://s3.amazonaws.com/aa-materials/Materials/MLDA/103/results/69.html" TargetMode="External"/><Relationship Id="rId1128" Type="http://schemas.openxmlformats.org/officeDocument/2006/relationships/hyperlink" Target="https://s3.amazonaws.com/aa-materials/Materials/MLDA/103/results/117.html" TargetMode="External"/><Relationship Id="rId1335" Type="http://schemas.openxmlformats.org/officeDocument/2006/relationships/hyperlink" Target="https://s3.amazonaws.com/aa-materials/Materials/MLDA/103/results/82.html" TargetMode="External"/><Relationship Id="rId1542" Type="http://schemas.openxmlformats.org/officeDocument/2006/relationships/hyperlink" Target="https://s3.amazonaws.com/aa-materials/Materials/MLDA/103/results/47.html" TargetMode="External"/><Relationship Id="rId137" Type="http://schemas.openxmlformats.org/officeDocument/2006/relationships/hyperlink" Target="https://s3.amazonaws.com/aa-materials/Materials/MLDA/103/results/110.html" TargetMode="External"/><Relationship Id="rId344" Type="http://schemas.openxmlformats.org/officeDocument/2006/relationships/hyperlink" Target="https://s3.amazonaws.com/aa-materials/Materials/MLDA/103/results/76.html" TargetMode="External"/><Relationship Id="rId691" Type="http://schemas.openxmlformats.org/officeDocument/2006/relationships/hyperlink" Target="https://s3.amazonaws.com/aa-materials/Materials/MLDA/103/results/56.html" TargetMode="External"/><Relationship Id="rId789" Type="http://schemas.openxmlformats.org/officeDocument/2006/relationships/hyperlink" Target="https://s3.amazonaws.com/aa-materials/Materials/MLDA/103/results/33.html" TargetMode="External"/><Relationship Id="rId912" Type="http://schemas.openxmlformats.org/officeDocument/2006/relationships/hyperlink" Target="https://s3.amazonaws.com/aa-materials/Materials/MLDA/103/results/33.html" TargetMode="External"/><Relationship Id="rId996" Type="http://schemas.openxmlformats.org/officeDocument/2006/relationships/hyperlink" Target="https://s3.amazonaws.com/aa-materials/Materials/MLDA/103/results/109.html" TargetMode="External"/><Relationship Id="rId41" Type="http://schemas.openxmlformats.org/officeDocument/2006/relationships/hyperlink" Target="https://s3.amazonaws.com/aa-materials/Materials/MLDA/103/results/24.html" TargetMode="External"/><Relationship Id="rId551" Type="http://schemas.openxmlformats.org/officeDocument/2006/relationships/hyperlink" Target="https://s3.amazonaws.com/aa-materials/Materials/MLDA/103/results/40.html" TargetMode="External"/><Relationship Id="rId649" Type="http://schemas.openxmlformats.org/officeDocument/2006/relationships/hyperlink" Target="https://s3.amazonaws.com/aa-materials/Materials/MLDA/103/results/18.html" TargetMode="External"/><Relationship Id="rId856" Type="http://schemas.openxmlformats.org/officeDocument/2006/relationships/hyperlink" Target="https://s3.amazonaws.com/aa-materials/Materials/MLDA/103/results/94.html" TargetMode="External"/><Relationship Id="rId1181" Type="http://schemas.openxmlformats.org/officeDocument/2006/relationships/hyperlink" Target="https://s3.amazonaws.com/aa-materials/Materials/MLDA/103/results/54.html" TargetMode="External"/><Relationship Id="rId1279" Type="http://schemas.openxmlformats.org/officeDocument/2006/relationships/hyperlink" Target="https://s3.amazonaws.com/aa-materials/Materials/MLDA/103/results/31.html" TargetMode="External"/><Relationship Id="rId1402" Type="http://schemas.openxmlformats.org/officeDocument/2006/relationships/hyperlink" Target="https://s3.amazonaws.com/aa-materials/Materials/MLDA/103/results/31.html" TargetMode="External"/><Relationship Id="rId1486" Type="http://schemas.openxmlformats.org/officeDocument/2006/relationships/hyperlink" Target="https://s3.amazonaws.com/aa-materials/Materials/MLDA/103/results/107.html" TargetMode="External"/><Relationship Id="rId1707" Type="http://schemas.openxmlformats.org/officeDocument/2006/relationships/hyperlink" Target="https://s3.amazonaws.com/aa-materials/Materials/MLDA/103/results/85.html" TargetMode="External"/><Relationship Id="rId190" Type="http://schemas.openxmlformats.org/officeDocument/2006/relationships/hyperlink" Target="https://s3.amazonaws.com/aa-materials/Materials/MLDA/103/results/48.html" TargetMode="External"/><Relationship Id="rId204" Type="http://schemas.openxmlformats.org/officeDocument/2006/relationships/hyperlink" Target="https://s3.amazonaws.com/aa-materials/Materials/MLDA/103/results/60.html" TargetMode="External"/><Relationship Id="rId288" Type="http://schemas.openxmlformats.org/officeDocument/2006/relationships/hyperlink" Target="https://s3.amazonaws.com/aa-materials/Materials/MLDA/103/results/25.html" TargetMode="External"/><Relationship Id="rId411" Type="http://schemas.openxmlformats.org/officeDocument/2006/relationships/hyperlink" Target="https://s3.amazonaws.com/aa-materials/Materials/MLDA/103/results/25.html" TargetMode="External"/><Relationship Id="rId509" Type="http://schemas.openxmlformats.org/officeDocument/2006/relationships/hyperlink" Target="https://s3.amazonaws.com/aa-materials/Materials/MLDA/103/results/113.html" TargetMode="External"/><Relationship Id="rId1041" Type="http://schemas.openxmlformats.org/officeDocument/2006/relationships/hyperlink" Target="https://s3.amazonaws.com/aa-materials/Materials/MLDA/103/results/39.html" TargetMode="External"/><Relationship Id="rId1139" Type="http://schemas.openxmlformats.org/officeDocument/2006/relationships/hyperlink" Target="https://s3.amazonaws.com/aa-materials/Materials/MLDA/103/results/16.html" TargetMode="External"/><Relationship Id="rId1346" Type="http://schemas.openxmlformats.org/officeDocument/2006/relationships/hyperlink" Target="https://s3.amazonaws.com/aa-materials/Materials/MLDA/103/results/92.html" TargetMode="External"/><Relationship Id="rId1693" Type="http://schemas.openxmlformats.org/officeDocument/2006/relationships/hyperlink" Target="https://s3.amazonaws.com/aa-materials/Materials/MLDA/103/results/72.html" TargetMode="External"/><Relationship Id="rId495" Type="http://schemas.openxmlformats.org/officeDocument/2006/relationships/hyperlink" Target="https://s3.amazonaws.com/aa-materials/Materials/MLDA/103/results/100.html" TargetMode="External"/><Relationship Id="rId716" Type="http://schemas.openxmlformats.org/officeDocument/2006/relationships/hyperlink" Target="https://s3.amazonaws.com/aa-materials/Materials/MLDA/103/results/79.html" TargetMode="External"/><Relationship Id="rId923" Type="http://schemas.openxmlformats.org/officeDocument/2006/relationships/hyperlink" Target="https://s3.amazonaws.com/aa-materials/Materials/MLDA/103/results/43.html" TargetMode="External"/><Relationship Id="rId1553" Type="http://schemas.openxmlformats.org/officeDocument/2006/relationships/hyperlink" Target="https://s3.amazonaws.com/aa-materials/Materials/MLDA/103/results/57.html" TargetMode="External"/><Relationship Id="rId52" Type="http://schemas.openxmlformats.org/officeDocument/2006/relationships/hyperlink" Target="https://s3.amazonaws.com/aa-materials/Materials/MLDA/103/results/34.html" TargetMode="External"/><Relationship Id="rId148" Type="http://schemas.openxmlformats.org/officeDocument/2006/relationships/hyperlink" Target="https://s3.amazonaws.com/aa-materials/Materials/MLDA/103/results/120.html" TargetMode="External"/><Relationship Id="rId355" Type="http://schemas.openxmlformats.org/officeDocument/2006/relationships/hyperlink" Target="https://s3.amazonaws.com/aa-materials/Materials/MLDA/103/results/86.html" TargetMode="External"/><Relationship Id="rId562" Type="http://schemas.openxmlformats.org/officeDocument/2006/relationships/hyperlink" Target="https://s3.amazonaws.com/aa-materials/Materials/MLDA/103/results/50.html" TargetMode="External"/><Relationship Id="rId1192" Type="http://schemas.openxmlformats.org/officeDocument/2006/relationships/hyperlink" Target="https://s3.amazonaws.com/aa-materials/Materials/MLDA/103/results/64.html" TargetMode="External"/><Relationship Id="rId1206" Type="http://schemas.openxmlformats.org/officeDocument/2006/relationships/hyperlink" Target="https://s3.amazonaws.com/aa-materials/Materials/MLDA/103/results/77.html" TargetMode="External"/><Relationship Id="rId1413" Type="http://schemas.openxmlformats.org/officeDocument/2006/relationships/hyperlink" Target="https://s3.amazonaws.com/aa-materials/Materials/MLDA/103/results/41.html" TargetMode="External"/><Relationship Id="rId1620" Type="http://schemas.openxmlformats.org/officeDocument/2006/relationships/hyperlink" Target="https://s3.amazonaws.com/aa-materials/Materials/MLDA/103/results/117.html" TargetMode="External"/><Relationship Id="rId215" Type="http://schemas.openxmlformats.org/officeDocument/2006/relationships/hyperlink" Target="https://s3.amazonaws.com/aa-materials/Materials/MLDA/103/results/70.html" TargetMode="External"/><Relationship Id="rId422" Type="http://schemas.openxmlformats.org/officeDocument/2006/relationships/hyperlink" Target="https://s3.amazonaws.com/aa-materials/Materials/MLDA/103/results/35.html" TargetMode="External"/><Relationship Id="rId867" Type="http://schemas.openxmlformats.org/officeDocument/2006/relationships/hyperlink" Target="https://s3.amazonaws.com/aa-materials/Materials/MLDA/103/results/103.html" TargetMode="External"/><Relationship Id="rId1052" Type="http://schemas.openxmlformats.org/officeDocument/2006/relationships/hyperlink" Target="https://s3.amazonaws.com/aa-materials/Materials/MLDA/103/results/49.html" TargetMode="External"/><Relationship Id="rId1497" Type="http://schemas.openxmlformats.org/officeDocument/2006/relationships/hyperlink" Target="https://s3.amazonaws.com/aa-materials/Materials/MLDA/103/results/117.html" TargetMode="External"/><Relationship Id="rId1718" Type="http://schemas.openxmlformats.org/officeDocument/2006/relationships/hyperlink" Target="https://s3.amazonaws.com/aa-materials/Materials/MLDA/103/results/95.html" TargetMode="External"/><Relationship Id="rId299" Type="http://schemas.openxmlformats.org/officeDocument/2006/relationships/hyperlink" Target="https://s3.amazonaws.com/aa-materials/Materials/MLDA/103/results/35.html" TargetMode="External"/><Relationship Id="rId727" Type="http://schemas.openxmlformats.org/officeDocument/2006/relationships/hyperlink" Target="https://s3.amazonaws.com/aa-materials/Materials/MLDA/103/results/89.html" TargetMode="External"/><Relationship Id="rId934" Type="http://schemas.openxmlformats.org/officeDocument/2006/relationships/hyperlink" Target="https://s3.amazonaws.com/aa-materials/Materials/MLDA/103/results/53.html" TargetMode="External"/><Relationship Id="rId1357" Type="http://schemas.openxmlformats.org/officeDocument/2006/relationships/hyperlink" Target="https://s3.amazonaws.com/aa-materials/Materials/MLDA/103/results/101.html" TargetMode="External"/><Relationship Id="rId1564" Type="http://schemas.openxmlformats.org/officeDocument/2006/relationships/hyperlink" Target="https://s3.amazonaws.com/aa-materials/Materials/MLDA/103/results/67.html" TargetMode="External"/><Relationship Id="rId63" Type="http://schemas.openxmlformats.org/officeDocument/2006/relationships/hyperlink" Target="https://s3.amazonaws.com/aa-materials/Materials/MLDA/103/results/44.html" TargetMode="External"/><Relationship Id="rId159" Type="http://schemas.openxmlformats.org/officeDocument/2006/relationships/hyperlink" Target="https://s3.amazonaws.com/aa-materials/Materials/MLDA/103/results/2.html" TargetMode="External"/><Relationship Id="rId366" Type="http://schemas.openxmlformats.org/officeDocument/2006/relationships/hyperlink" Target="https://s3.amazonaws.com/aa-materials/Materials/MLDA/103/results/96.html" TargetMode="External"/><Relationship Id="rId573" Type="http://schemas.openxmlformats.org/officeDocument/2006/relationships/hyperlink" Target="https://s3.amazonaws.com/aa-materials/Materials/MLDA/103/results/60.html" TargetMode="External"/><Relationship Id="rId780" Type="http://schemas.openxmlformats.org/officeDocument/2006/relationships/hyperlink" Target="https://s3.amazonaws.com/aa-materials/Materials/MLDA/103/results/25.html" TargetMode="External"/><Relationship Id="rId1217" Type="http://schemas.openxmlformats.org/officeDocument/2006/relationships/hyperlink" Target="https://s3.amazonaws.com/aa-materials/Materials/MLDA/103/results/87.html" TargetMode="External"/><Relationship Id="rId1424" Type="http://schemas.openxmlformats.org/officeDocument/2006/relationships/hyperlink" Target="https://s3.amazonaws.com/aa-materials/Materials/MLDA/103/results/51.html" TargetMode="External"/><Relationship Id="rId1631" Type="http://schemas.openxmlformats.org/officeDocument/2006/relationships/hyperlink" Target="https://s3.amazonaws.com/aa-materials/Materials/MLDA/103/results/16.html" TargetMode="External"/><Relationship Id="rId226" Type="http://schemas.openxmlformats.org/officeDocument/2006/relationships/hyperlink" Target="https://s3.amazonaws.com/aa-materials/Materials/MLDA/103/results/80.html" TargetMode="External"/><Relationship Id="rId433" Type="http://schemas.openxmlformats.org/officeDocument/2006/relationships/hyperlink" Target="https://s3.amazonaws.com/aa-materials/Materials/MLDA/103/results/45.html" TargetMode="External"/><Relationship Id="rId878" Type="http://schemas.openxmlformats.org/officeDocument/2006/relationships/hyperlink" Target="https://s3.amazonaws.com/aa-materials/Materials/MLDA/103/results/113.html" TargetMode="External"/><Relationship Id="rId1063" Type="http://schemas.openxmlformats.org/officeDocument/2006/relationships/hyperlink" Target="https://s3.amazonaws.com/aa-materials/Materials/MLDA/103/results/59.html" TargetMode="External"/><Relationship Id="rId1270" Type="http://schemas.openxmlformats.org/officeDocument/2006/relationships/hyperlink" Target="https://s3.amazonaws.com/aa-materials/Materials/MLDA/103/results/23.html" TargetMode="External"/><Relationship Id="rId640" Type="http://schemas.openxmlformats.org/officeDocument/2006/relationships/hyperlink" Target="https://s3.amazonaws.com/aa-materials/Materials/MLDA/103/results/120.html" TargetMode="External"/><Relationship Id="rId738" Type="http://schemas.openxmlformats.org/officeDocument/2006/relationships/hyperlink" Target="https://s3.amazonaws.com/aa-materials/Materials/MLDA/103/results/99.html" TargetMode="External"/><Relationship Id="rId945" Type="http://schemas.openxmlformats.org/officeDocument/2006/relationships/hyperlink" Target="https://s3.amazonaws.com/aa-materials/Materials/MLDA/103/results/63.html" TargetMode="External"/><Relationship Id="rId1368" Type="http://schemas.openxmlformats.org/officeDocument/2006/relationships/hyperlink" Target="https://s3.amazonaws.com/aa-materials/Materials/MLDA/103/results/111.html" TargetMode="External"/><Relationship Id="rId1575" Type="http://schemas.openxmlformats.org/officeDocument/2006/relationships/hyperlink" Target="https://s3.amazonaws.com/aa-materials/Materials/MLDA/103/results/77.html" TargetMode="External"/><Relationship Id="rId74" Type="http://schemas.openxmlformats.org/officeDocument/2006/relationships/hyperlink" Target="https://s3.amazonaws.com/aa-materials/Materials/MLDA/103/results/54.html" TargetMode="External"/><Relationship Id="rId377" Type="http://schemas.openxmlformats.org/officeDocument/2006/relationships/hyperlink" Target="https://s3.amazonaws.com/aa-materials/Materials/MLDA/103/results/105.html" TargetMode="External"/><Relationship Id="rId500" Type="http://schemas.openxmlformats.org/officeDocument/2006/relationships/hyperlink" Target="https://s3.amazonaws.com/aa-materials/Materials/MLDA/103/results/105.html" TargetMode="External"/><Relationship Id="rId584" Type="http://schemas.openxmlformats.org/officeDocument/2006/relationships/hyperlink" Target="https://s3.amazonaws.com/aa-materials/Materials/MLDA/103/results/70.html" TargetMode="External"/><Relationship Id="rId805" Type="http://schemas.openxmlformats.org/officeDocument/2006/relationships/hyperlink" Target="https://s3.amazonaws.com/aa-materials/Materials/MLDA/103/results/48.html" TargetMode="External"/><Relationship Id="rId1130" Type="http://schemas.openxmlformats.org/officeDocument/2006/relationships/hyperlink" Target="https://s3.amazonaws.com/aa-materials/Materials/MLDA/103/results/119.html" TargetMode="External"/><Relationship Id="rId1228" Type="http://schemas.openxmlformats.org/officeDocument/2006/relationships/hyperlink" Target="https://s3.amazonaws.com/aa-materials/Materials/MLDA/103/results/97.html" TargetMode="External"/><Relationship Id="rId1435" Type="http://schemas.openxmlformats.org/officeDocument/2006/relationships/hyperlink" Target="https://s3.amazonaws.com/aa-materials/Materials/MLDA/103/results/61.html" TargetMode="External"/><Relationship Id="rId5" Type="http://schemas.openxmlformats.org/officeDocument/2006/relationships/hyperlink" Target="https://s3.amazonaws.com/aa-materials/Materials/MLDA/103/results/102.html" TargetMode="External"/><Relationship Id="rId237" Type="http://schemas.openxmlformats.org/officeDocument/2006/relationships/hyperlink" Target="https://s3.amazonaws.com/aa-materials/Materials/MLDA/103/results/90.html" TargetMode="External"/><Relationship Id="rId791" Type="http://schemas.openxmlformats.org/officeDocument/2006/relationships/hyperlink" Target="https://s3.amazonaws.com/aa-materials/Materials/MLDA/103/results/35.html" TargetMode="External"/><Relationship Id="rId889" Type="http://schemas.openxmlformats.org/officeDocument/2006/relationships/hyperlink" Target="https://s3.amazonaws.com/aa-materials/Materials/MLDA/103/results/123.html" TargetMode="External"/><Relationship Id="rId1074" Type="http://schemas.openxmlformats.org/officeDocument/2006/relationships/hyperlink" Target="https://s3.amazonaws.com/aa-materials/Materials/MLDA/103/results/69.html" TargetMode="External"/><Relationship Id="rId1642" Type="http://schemas.openxmlformats.org/officeDocument/2006/relationships/hyperlink" Target="https://s3.amazonaws.com/aa-materials/Materials/MLDA/103/results/26.html" TargetMode="External"/><Relationship Id="rId444" Type="http://schemas.openxmlformats.org/officeDocument/2006/relationships/hyperlink" Target="https://s3.amazonaws.com/aa-materials/Materials/MLDA/103/results/55.html" TargetMode="External"/><Relationship Id="rId651" Type="http://schemas.openxmlformats.org/officeDocument/2006/relationships/hyperlink" Target="https://s3.amazonaws.com/aa-materials/Materials/MLDA/103/results/2.html" TargetMode="External"/><Relationship Id="rId749" Type="http://schemas.openxmlformats.org/officeDocument/2006/relationships/hyperlink" Target="https://s3.amazonaws.com/aa-materials/Materials/MLDA/103/results/108.html" TargetMode="External"/><Relationship Id="rId1281" Type="http://schemas.openxmlformats.org/officeDocument/2006/relationships/hyperlink" Target="https://s3.amazonaws.com/aa-materials/Materials/MLDA/103/results/33.html" TargetMode="External"/><Relationship Id="rId1379" Type="http://schemas.openxmlformats.org/officeDocument/2006/relationships/hyperlink" Target="https://s3.amazonaws.com/aa-materials/Materials/MLDA/103/results/121.html" TargetMode="External"/><Relationship Id="rId1502" Type="http://schemas.openxmlformats.org/officeDocument/2006/relationships/hyperlink" Target="https://s3.amazonaws.com/aa-materials/Materials/MLDA/103/results/121.html" TargetMode="External"/><Relationship Id="rId1586" Type="http://schemas.openxmlformats.org/officeDocument/2006/relationships/hyperlink" Target="https://s3.amazonaws.com/aa-materials/Materials/MLDA/103/results/87.html" TargetMode="External"/><Relationship Id="rId290" Type="http://schemas.openxmlformats.org/officeDocument/2006/relationships/hyperlink" Target="https://s3.amazonaws.com/aa-materials/Materials/MLDA/103/results/27.html" TargetMode="External"/><Relationship Id="rId304" Type="http://schemas.openxmlformats.org/officeDocument/2006/relationships/hyperlink" Target="https://s3.amazonaws.com/aa-materials/Materials/MLDA/103/results/4.html" TargetMode="External"/><Relationship Id="rId388" Type="http://schemas.openxmlformats.org/officeDocument/2006/relationships/hyperlink" Target="https://s3.amazonaws.com/aa-materials/Materials/MLDA/103/results/115.html" TargetMode="External"/><Relationship Id="rId511" Type="http://schemas.openxmlformats.org/officeDocument/2006/relationships/hyperlink" Target="https://s3.amazonaws.com/aa-materials/Materials/MLDA/103/results/115.html" TargetMode="External"/><Relationship Id="rId609" Type="http://schemas.openxmlformats.org/officeDocument/2006/relationships/hyperlink" Target="https://s3.amazonaws.com/aa-materials/Materials/MLDA/103/results/93.html" TargetMode="External"/><Relationship Id="rId956" Type="http://schemas.openxmlformats.org/officeDocument/2006/relationships/hyperlink" Target="https://s3.amazonaws.com/aa-materials/Materials/MLDA/103/results/73.html" TargetMode="External"/><Relationship Id="rId1141" Type="http://schemas.openxmlformats.org/officeDocument/2006/relationships/hyperlink" Target="https://s3.amazonaws.com/aa-materials/Materials/MLDA/103/results/18.html" TargetMode="External"/><Relationship Id="rId1239" Type="http://schemas.openxmlformats.org/officeDocument/2006/relationships/hyperlink" Target="https://s3.amazonaws.com/aa-materials/Materials/MLDA/103/results/106.html" TargetMode="External"/><Relationship Id="rId85" Type="http://schemas.openxmlformats.org/officeDocument/2006/relationships/hyperlink" Target="https://s3.amazonaws.com/aa-materials/Materials/MLDA/103/results/64.html" TargetMode="External"/><Relationship Id="rId150" Type="http://schemas.openxmlformats.org/officeDocument/2006/relationships/hyperlink" Target="https://s3.amazonaws.com/aa-materials/Materials/MLDA/103/results/122.html" TargetMode="External"/><Relationship Id="rId595" Type="http://schemas.openxmlformats.org/officeDocument/2006/relationships/hyperlink" Target="https://s3.amazonaws.com/aa-materials/Materials/MLDA/103/results/80.html" TargetMode="External"/><Relationship Id="rId816" Type="http://schemas.openxmlformats.org/officeDocument/2006/relationships/hyperlink" Target="https://s3.amazonaws.com/aa-materials/Materials/MLDA/103/results/58.html" TargetMode="External"/><Relationship Id="rId1001" Type="http://schemas.openxmlformats.org/officeDocument/2006/relationships/hyperlink" Target="https://s3.amazonaws.com/aa-materials/Materials/MLDA/103/results/113.html" TargetMode="External"/><Relationship Id="rId1446" Type="http://schemas.openxmlformats.org/officeDocument/2006/relationships/hyperlink" Target="https://s3.amazonaws.com/aa-materials/Materials/MLDA/103/results/71.html" TargetMode="External"/><Relationship Id="rId1653" Type="http://schemas.openxmlformats.org/officeDocument/2006/relationships/hyperlink" Target="https://s3.amazonaws.com/aa-materials/Materials/MLDA/103/results/36.html" TargetMode="External"/><Relationship Id="rId248" Type="http://schemas.openxmlformats.org/officeDocument/2006/relationships/hyperlink" Target="https://s3.amazonaws.com/aa-materials/Materials/MLDA/103/results/10.html" TargetMode="External"/><Relationship Id="rId455" Type="http://schemas.openxmlformats.org/officeDocument/2006/relationships/hyperlink" Target="https://s3.amazonaws.com/aa-materials/Materials/MLDA/103/results/65.html" TargetMode="External"/><Relationship Id="rId662" Type="http://schemas.openxmlformats.org/officeDocument/2006/relationships/hyperlink" Target="https://s3.amazonaws.com/aa-materials/Materials/MLDA/103/results/3.html" TargetMode="External"/><Relationship Id="rId1085" Type="http://schemas.openxmlformats.org/officeDocument/2006/relationships/hyperlink" Target="https://s3.amazonaws.com/aa-materials/Materials/MLDA/103/results/79.html" TargetMode="External"/><Relationship Id="rId1292" Type="http://schemas.openxmlformats.org/officeDocument/2006/relationships/hyperlink" Target="https://s3.amazonaws.com/aa-materials/Materials/MLDA/103/results/43.html" TargetMode="External"/><Relationship Id="rId1306" Type="http://schemas.openxmlformats.org/officeDocument/2006/relationships/hyperlink" Target="https://s3.amazonaws.com/aa-materials/Materials/MLDA/103/results/56.html" TargetMode="External"/><Relationship Id="rId1513" Type="http://schemas.openxmlformats.org/officeDocument/2006/relationships/hyperlink" Target="https://s3.amazonaws.com/aa-materials/Materials/MLDA/103/results/20.html" TargetMode="External"/><Relationship Id="rId1720" Type="http://schemas.openxmlformats.org/officeDocument/2006/relationships/hyperlink" Target="https://s3.amazonaws.com/aa-materials/Materials/MLDA/103/results/97.html" TargetMode="External"/><Relationship Id="rId12" Type="http://schemas.openxmlformats.org/officeDocument/2006/relationships/hyperlink" Target="https://s3.amazonaws.com/aa-materials/Materials/MLDA/103/results/109.html" TargetMode="External"/><Relationship Id="rId108" Type="http://schemas.openxmlformats.org/officeDocument/2006/relationships/hyperlink" Target="https://s3.amazonaws.com/aa-materials/Materials/MLDA/103/results/85.html" TargetMode="External"/><Relationship Id="rId315" Type="http://schemas.openxmlformats.org/officeDocument/2006/relationships/hyperlink" Target="https://s3.amazonaws.com/aa-materials/Materials/MLDA/103/results/5.html" TargetMode="External"/><Relationship Id="rId522" Type="http://schemas.openxmlformats.org/officeDocument/2006/relationships/hyperlink" Target="https://s3.amazonaws.com/aa-materials/Materials/MLDA/103/results/14.html" TargetMode="External"/><Relationship Id="rId967" Type="http://schemas.openxmlformats.org/officeDocument/2006/relationships/hyperlink" Target="https://s3.amazonaws.com/aa-materials/Materials/MLDA/103/results/83.html" TargetMode="External"/><Relationship Id="rId1152" Type="http://schemas.openxmlformats.org/officeDocument/2006/relationships/hyperlink" Target="https://s3.amazonaws.com/aa-materials/Materials/MLDA/103/results/28.html" TargetMode="External"/><Relationship Id="rId1597" Type="http://schemas.openxmlformats.org/officeDocument/2006/relationships/hyperlink" Target="https://s3.amazonaws.com/aa-materials/Materials/MLDA/103/results/97.html" TargetMode="External"/><Relationship Id="rId96" Type="http://schemas.openxmlformats.org/officeDocument/2006/relationships/hyperlink" Target="https://s3.amazonaws.com/aa-materials/Materials/MLDA/103/results/74.html" TargetMode="External"/><Relationship Id="rId161" Type="http://schemas.openxmlformats.org/officeDocument/2006/relationships/hyperlink" Target="https://s3.amazonaws.com/aa-materials/Materials/MLDA/103/results/21.html" TargetMode="External"/><Relationship Id="rId399" Type="http://schemas.openxmlformats.org/officeDocument/2006/relationships/hyperlink" Target="https://s3.amazonaws.com/aa-materials/Materials/MLDA/103/results/14.html" TargetMode="External"/><Relationship Id="rId827" Type="http://schemas.openxmlformats.org/officeDocument/2006/relationships/hyperlink" Target="https://s3.amazonaws.com/aa-materials/Materials/MLDA/103/results/68.html" TargetMode="External"/><Relationship Id="rId1012" Type="http://schemas.openxmlformats.org/officeDocument/2006/relationships/hyperlink" Target="https://s3.amazonaws.com/aa-materials/Materials/MLDA/103/results/123.html" TargetMode="External"/><Relationship Id="rId1457" Type="http://schemas.openxmlformats.org/officeDocument/2006/relationships/hyperlink" Target="https://s3.amazonaws.com/aa-materials/Materials/MLDA/103/results/81.html" TargetMode="External"/><Relationship Id="rId1664" Type="http://schemas.openxmlformats.org/officeDocument/2006/relationships/hyperlink" Target="https://s3.amazonaws.com/aa-materials/Materials/MLDA/103/results/46.html" TargetMode="External"/><Relationship Id="rId259" Type="http://schemas.openxmlformats.org/officeDocument/2006/relationships/hyperlink" Target="https://s3.amazonaws.com/aa-materials/Materials/MLDA/103/results/11.html" TargetMode="External"/><Relationship Id="rId466" Type="http://schemas.openxmlformats.org/officeDocument/2006/relationships/hyperlink" Target="https://s3.amazonaws.com/aa-materials/Materials/MLDA/103/results/75.html" TargetMode="External"/><Relationship Id="rId673" Type="http://schemas.openxmlformats.org/officeDocument/2006/relationships/hyperlink" Target="https://s3.amazonaws.com/aa-materials/Materials/MLDA/103/results/4.html" TargetMode="External"/><Relationship Id="rId880" Type="http://schemas.openxmlformats.org/officeDocument/2006/relationships/hyperlink" Target="https://s3.amazonaws.com/aa-materials/Materials/MLDA/103/results/115.html" TargetMode="External"/><Relationship Id="rId1096" Type="http://schemas.openxmlformats.org/officeDocument/2006/relationships/hyperlink" Target="https://s3.amazonaws.com/aa-materials/Materials/MLDA/103/results/89.html" TargetMode="External"/><Relationship Id="rId1317" Type="http://schemas.openxmlformats.org/officeDocument/2006/relationships/hyperlink" Target="https://s3.amazonaws.com/aa-materials/Materials/MLDA/103/results/66.html" TargetMode="External"/><Relationship Id="rId1524" Type="http://schemas.openxmlformats.org/officeDocument/2006/relationships/hyperlink" Target="https://s3.amazonaws.com/aa-materials/Materials/MLDA/103/results/30.html" TargetMode="External"/><Relationship Id="rId23" Type="http://schemas.openxmlformats.org/officeDocument/2006/relationships/hyperlink" Target="https://s3.amazonaws.com/aa-materials/Materials/MLDA/103/results/119.html" TargetMode="External"/><Relationship Id="rId119" Type="http://schemas.openxmlformats.org/officeDocument/2006/relationships/hyperlink" Target="https://s3.amazonaws.com/aa-materials/Materials/MLDA/103/results/95.html" TargetMode="External"/><Relationship Id="rId326" Type="http://schemas.openxmlformats.org/officeDocument/2006/relationships/hyperlink" Target="https://s3.amazonaws.com/aa-materials/Materials/MLDA/103/results/6.html" TargetMode="External"/><Relationship Id="rId533" Type="http://schemas.openxmlformats.org/officeDocument/2006/relationships/hyperlink" Target="https://s3.amazonaws.com/aa-materials/Materials/MLDA/103/results/24.html" TargetMode="External"/><Relationship Id="rId978" Type="http://schemas.openxmlformats.org/officeDocument/2006/relationships/hyperlink" Target="https://s3.amazonaws.com/aa-materials/Materials/MLDA/103/results/93.html" TargetMode="External"/><Relationship Id="rId1163" Type="http://schemas.openxmlformats.org/officeDocument/2006/relationships/hyperlink" Target="https://s3.amazonaws.com/aa-materials/Materials/MLDA/103/results/38.html" TargetMode="External"/><Relationship Id="rId1370" Type="http://schemas.openxmlformats.org/officeDocument/2006/relationships/hyperlink" Target="https://s3.amazonaws.com/aa-materials/Materials/MLDA/103/results/113.html" TargetMode="External"/><Relationship Id="rId740" Type="http://schemas.openxmlformats.org/officeDocument/2006/relationships/hyperlink" Target="https://s3.amazonaws.com/aa-materials/Materials/MLDA/103/results/10.html" TargetMode="External"/><Relationship Id="rId838" Type="http://schemas.openxmlformats.org/officeDocument/2006/relationships/hyperlink" Target="https://s3.amazonaws.com/aa-materials/Materials/MLDA/103/results/78.html" TargetMode="External"/><Relationship Id="rId1023" Type="http://schemas.openxmlformats.org/officeDocument/2006/relationships/hyperlink" Target="https://s3.amazonaws.com/aa-materials/Materials/MLDA/103/results/22.html" TargetMode="External"/><Relationship Id="rId1468" Type="http://schemas.openxmlformats.org/officeDocument/2006/relationships/hyperlink" Target="https://s3.amazonaws.com/aa-materials/Materials/MLDA/103/results/91.html" TargetMode="External"/><Relationship Id="rId1675" Type="http://schemas.openxmlformats.org/officeDocument/2006/relationships/hyperlink" Target="https://s3.amazonaws.com/aa-materials/Materials/MLDA/103/results/56.html" TargetMode="External"/><Relationship Id="rId172" Type="http://schemas.openxmlformats.org/officeDocument/2006/relationships/hyperlink" Target="https://s3.amazonaws.com/aa-materials/Materials/MLDA/103/results/31.html" TargetMode="External"/><Relationship Id="rId477" Type="http://schemas.openxmlformats.org/officeDocument/2006/relationships/hyperlink" Target="https://s3.amazonaws.com/aa-materials/Materials/MLDA/103/results/85.html" TargetMode="External"/><Relationship Id="rId600" Type="http://schemas.openxmlformats.org/officeDocument/2006/relationships/hyperlink" Target="https://s3.amazonaws.com/aa-materials/Materials/MLDA/103/results/85.html" TargetMode="External"/><Relationship Id="rId684" Type="http://schemas.openxmlformats.org/officeDocument/2006/relationships/hyperlink" Target="https://s3.amazonaws.com/aa-materials/Materials/MLDA/103/results/5.html" TargetMode="External"/><Relationship Id="rId1230" Type="http://schemas.openxmlformats.org/officeDocument/2006/relationships/hyperlink" Target="https://s3.amazonaws.com/aa-materials/Materials/MLDA/103/results/99.html" TargetMode="External"/><Relationship Id="rId1328" Type="http://schemas.openxmlformats.org/officeDocument/2006/relationships/hyperlink" Target="https://s3.amazonaws.com/aa-materials/Materials/MLDA/103/results/76.html" TargetMode="External"/><Relationship Id="rId1535" Type="http://schemas.openxmlformats.org/officeDocument/2006/relationships/hyperlink" Target="https://s3.amazonaws.com/aa-materials/Materials/MLDA/103/results/40.html" TargetMode="External"/><Relationship Id="rId337" Type="http://schemas.openxmlformats.org/officeDocument/2006/relationships/hyperlink" Target="https://s3.amazonaws.com/aa-materials/Materials/MLDA/103/results/7.html" TargetMode="External"/><Relationship Id="rId891" Type="http://schemas.openxmlformats.org/officeDocument/2006/relationships/hyperlink" Target="https://s3.amazonaws.com/aa-materials/Materials/MLDA/103/results/14.html" TargetMode="External"/><Relationship Id="rId905" Type="http://schemas.openxmlformats.org/officeDocument/2006/relationships/hyperlink" Target="https://s3.amazonaws.com/aa-materials/Materials/MLDA/103/results/27.html" TargetMode="External"/><Relationship Id="rId989" Type="http://schemas.openxmlformats.org/officeDocument/2006/relationships/hyperlink" Target="https://s3.amazonaws.com/aa-materials/Materials/MLDA/103/results/102.html" TargetMode="External"/><Relationship Id="rId34" Type="http://schemas.openxmlformats.org/officeDocument/2006/relationships/hyperlink" Target="https://s3.amazonaws.com/aa-materials/Materials/MLDA/103/results/18.html" TargetMode="External"/><Relationship Id="rId544" Type="http://schemas.openxmlformats.org/officeDocument/2006/relationships/hyperlink" Target="https://s3.amazonaws.com/aa-materials/Materials/MLDA/103/results/34.html" TargetMode="External"/><Relationship Id="rId751" Type="http://schemas.openxmlformats.org/officeDocument/2006/relationships/hyperlink" Target="https://s3.amazonaws.com/aa-materials/Materials/MLDA/103/results/11.html" TargetMode="External"/><Relationship Id="rId849" Type="http://schemas.openxmlformats.org/officeDocument/2006/relationships/hyperlink" Target="https://s3.amazonaws.com/aa-materials/Materials/MLDA/103/results/88.html" TargetMode="External"/><Relationship Id="rId1174" Type="http://schemas.openxmlformats.org/officeDocument/2006/relationships/hyperlink" Target="https://s3.amazonaws.com/aa-materials/Materials/MLDA/103/results/48.html" TargetMode="External"/><Relationship Id="rId1381" Type="http://schemas.openxmlformats.org/officeDocument/2006/relationships/hyperlink" Target="https://s3.amazonaws.com/aa-materials/Materials/MLDA/103/results/123.html" TargetMode="External"/><Relationship Id="rId1479" Type="http://schemas.openxmlformats.org/officeDocument/2006/relationships/hyperlink" Target="https://s3.amazonaws.com/aa-materials/Materials/MLDA/103/results/100.html" TargetMode="External"/><Relationship Id="rId1602" Type="http://schemas.openxmlformats.org/officeDocument/2006/relationships/hyperlink" Target="https://s3.amazonaws.com/aa-materials/Materials/MLDA/103/results/100.html" TargetMode="External"/><Relationship Id="rId1686" Type="http://schemas.openxmlformats.org/officeDocument/2006/relationships/hyperlink" Target="https://s3.amazonaws.com/aa-materials/Materials/MLDA/103/results/66.html" TargetMode="External"/><Relationship Id="rId183" Type="http://schemas.openxmlformats.org/officeDocument/2006/relationships/hyperlink" Target="https://s3.amazonaws.com/aa-materials/Materials/MLDA/103/results/41.html" TargetMode="External"/><Relationship Id="rId390" Type="http://schemas.openxmlformats.org/officeDocument/2006/relationships/hyperlink" Target="https://s3.amazonaws.com/aa-materials/Materials/MLDA/103/results/117.html" TargetMode="External"/><Relationship Id="rId404" Type="http://schemas.openxmlformats.org/officeDocument/2006/relationships/hyperlink" Target="https://s3.amazonaws.com/aa-materials/Materials/MLDA/103/results/19.html" TargetMode="External"/><Relationship Id="rId611" Type="http://schemas.openxmlformats.org/officeDocument/2006/relationships/hyperlink" Target="https://s3.amazonaws.com/aa-materials/Materials/MLDA/103/results/95.html" TargetMode="External"/><Relationship Id="rId1034" Type="http://schemas.openxmlformats.org/officeDocument/2006/relationships/hyperlink" Target="https://s3.amazonaws.com/aa-materials/Materials/MLDA/103/results/32.html" TargetMode="External"/><Relationship Id="rId1241" Type="http://schemas.openxmlformats.org/officeDocument/2006/relationships/hyperlink" Target="https://s3.amazonaws.com/aa-materials/Materials/MLDA/103/results/108.html" TargetMode="External"/><Relationship Id="rId1339" Type="http://schemas.openxmlformats.org/officeDocument/2006/relationships/hyperlink" Target="https://s3.amazonaws.com/aa-materials/Materials/MLDA/103/results/86.html" TargetMode="External"/><Relationship Id="rId250" Type="http://schemas.openxmlformats.org/officeDocument/2006/relationships/hyperlink" Target="https://s3.amazonaws.com/aa-materials/Materials/MLDA/103/results/101.html" TargetMode="External"/><Relationship Id="rId488" Type="http://schemas.openxmlformats.org/officeDocument/2006/relationships/hyperlink" Target="https://s3.amazonaws.com/aa-materials/Materials/MLDA/103/results/95.html" TargetMode="External"/><Relationship Id="rId695" Type="http://schemas.openxmlformats.org/officeDocument/2006/relationships/hyperlink" Target="https://s3.amazonaws.com/aa-materials/Materials/MLDA/103/results/6.html" TargetMode="External"/><Relationship Id="rId709" Type="http://schemas.openxmlformats.org/officeDocument/2006/relationships/hyperlink" Target="https://s3.amazonaws.com/aa-materials/Materials/MLDA/103/results/72.html" TargetMode="External"/><Relationship Id="rId916" Type="http://schemas.openxmlformats.org/officeDocument/2006/relationships/hyperlink" Target="https://s3.amazonaws.com/aa-materials/Materials/MLDA/103/results/37.html" TargetMode="External"/><Relationship Id="rId1101" Type="http://schemas.openxmlformats.org/officeDocument/2006/relationships/hyperlink" Target="https://s3.amazonaws.com/aa-materials/Materials/MLDA/103/results/93.html" TargetMode="External"/><Relationship Id="rId1546" Type="http://schemas.openxmlformats.org/officeDocument/2006/relationships/hyperlink" Target="https://s3.amazonaws.com/aa-materials/Materials/MLDA/103/results/50.html" TargetMode="External"/><Relationship Id="rId45" Type="http://schemas.openxmlformats.org/officeDocument/2006/relationships/hyperlink" Target="https://s3.amazonaws.com/aa-materials/Materials/MLDA/103/results/28.html" TargetMode="External"/><Relationship Id="rId110" Type="http://schemas.openxmlformats.org/officeDocument/2006/relationships/hyperlink" Target="https://s3.amazonaws.com/aa-materials/Materials/MLDA/103/results/87.html" TargetMode="External"/><Relationship Id="rId348" Type="http://schemas.openxmlformats.org/officeDocument/2006/relationships/hyperlink" Target="https://s3.amazonaws.com/aa-materials/Materials/MLDA/103/results/8.html" TargetMode="External"/><Relationship Id="rId555" Type="http://schemas.openxmlformats.org/officeDocument/2006/relationships/hyperlink" Target="https://s3.amazonaws.com/aa-materials/Materials/MLDA/103/results/44.html" TargetMode="External"/><Relationship Id="rId762" Type="http://schemas.openxmlformats.org/officeDocument/2006/relationships/hyperlink" Target="https://s3.amazonaws.com/aa-materials/Materials/MLDA/103/results/12.html" TargetMode="External"/><Relationship Id="rId1185" Type="http://schemas.openxmlformats.org/officeDocument/2006/relationships/hyperlink" Target="https://s3.amazonaws.com/aa-materials/Materials/MLDA/103/results/58.html" TargetMode="External"/><Relationship Id="rId1392" Type="http://schemas.openxmlformats.org/officeDocument/2006/relationships/hyperlink" Target="https://s3.amazonaws.com/aa-materials/Materials/MLDA/103/results/22.html" TargetMode="External"/><Relationship Id="rId1406" Type="http://schemas.openxmlformats.org/officeDocument/2006/relationships/hyperlink" Target="https://s3.amazonaws.com/aa-materials/Materials/MLDA/103/results/35.html" TargetMode="External"/><Relationship Id="rId1613" Type="http://schemas.openxmlformats.org/officeDocument/2006/relationships/hyperlink" Target="https://s3.amazonaws.com/aa-materials/Materials/MLDA/103/results/110.html" TargetMode="External"/><Relationship Id="rId194" Type="http://schemas.openxmlformats.org/officeDocument/2006/relationships/hyperlink" Target="https://s3.amazonaws.com/aa-materials/Materials/MLDA/103/results/51.html" TargetMode="External"/><Relationship Id="rId208" Type="http://schemas.openxmlformats.org/officeDocument/2006/relationships/hyperlink" Target="https://s3.amazonaws.com/aa-materials/Materials/MLDA/103/results/64.html" TargetMode="External"/><Relationship Id="rId415" Type="http://schemas.openxmlformats.org/officeDocument/2006/relationships/hyperlink" Target="https://s3.amazonaws.com/aa-materials/Materials/MLDA/103/results/29.html" TargetMode="External"/><Relationship Id="rId622" Type="http://schemas.openxmlformats.org/officeDocument/2006/relationships/hyperlink" Target="https://s3.amazonaws.com/aa-materials/Materials/MLDA/103/results/104.html" TargetMode="External"/><Relationship Id="rId1045" Type="http://schemas.openxmlformats.org/officeDocument/2006/relationships/hyperlink" Target="https://s3.amazonaws.com/aa-materials/Materials/MLDA/103/results/42.html" TargetMode="External"/><Relationship Id="rId1252" Type="http://schemas.openxmlformats.org/officeDocument/2006/relationships/hyperlink" Target="https://s3.amazonaws.com/aa-materials/Materials/MLDA/103/results/118.html" TargetMode="External"/><Relationship Id="rId1697" Type="http://schemas.openxmlformats.org/officeDocument/2006/relationships/hyperlink" Target="https://s3.amazonaws.com/aa-materials/Materials/MLDA/103/results/76.html" TargetMode="External"/><Relationship Id="rId261" Type="http://schemas.openxmlformats.org/officeDocument/2006/relationships/hyperlink" Target="https://s3.amazonaws.com/aa-materials/Materials/MLDA/103/results/111.html" TargetMode="External"/><Relationship Id="rId499" Type="http://schemas.openxmlformats.org/officeDocument/2006/relationships/hyperlink" Target="https://s3.amazonaws.com/aa-materials/Materials/MLDA/103/results/104.html" TargetMode="External"/><Relationship Id="rId927" Type="http://schemas.openxmlformats.org/officeDocument/2006/relationships/hyperlink" Target="https://s3.amazonaws.com/aa-materials/Materials/MLDA/103/results/47.html" TargetMode="External"/><Relationship Id="rId1112" Type="http://schemas.openxmlformats.org/officeDocument/2006/relationships/hyperlink" Target="https://s3.amazonaws.com/aa-materials/Materials/MLDA/103/results/102.html" TargetMode="External"/><Relationship Id="rId1557" Type="http://schemas.openxmlformats.org/officeDocument/2006/relationships/hyperlink" Target="https://s3.amazonaws.com/aa-materials/Materials/MLDA/103/results/60.html" TargetMode="External"/><Relationship Id="rId56" Type="http://schemas.openxmlformats.org/officeDocument/2006/relationships/hyperlink" Target="https://s3.amazonaws.com/aa-materials/Materials/MLDA/103/results/38.html" TargetMode="External"/><Relationship Id="rId359" Type="http://schemas.openxmlformats.org/officeDocument/2006/relationships/hyperlink" Target="https://s3.amazonaws.com/aa-materials/Materials/MLDA/103/results/9.html" TargetMode="External"/><Relationship Id="rId566" Type="http://schemas.openxmlformats.org/officeDocument/2006/relationships/hyperlink" Target="https://s3.amazonaws.com/aa-materials/Materials/MLDA/103/results/54.html" TargetMode="External"/><Relationship Id="rId773" Type="http://schemas.openxmlformats.org/officeDocument/2006/relationships/hyperlink" Target="https://s3.amazonaws.com/aa-materials/Materials/MLDA/103/results/19.html" TargetMode="External"/><Relationship Id="rId1196" Type="http://schemas.openxmlformats.org/officeDocument/2006/relationships/hyperlink" Target="https://s3.amazonaws.com/aa-materials/Materials/MLDA/103/results/68.html" TargetMode="External"/><Relationship Id="rId1417" Type="http://schemas.openxmlformats.org/officeDocument/2006/relationships/hyperlink" Target="https://s3.amazonaws.com/aa-materials/Materials/MLDA/103/results/45.html" TargetMode="External"/><Relationship Id="rId1624" Type="http://schemas.openxmlformats.org/officeDocument/2006/relationships/hyperlink" Target="https://s3.amazonaws.com/aa-materials/Materials/MLDA/103/results/120.html" TargetMode="External"/><Relationship Id="rId121" Type="http://schemas.openxmlformats.org/officeDocument/2006/relationships/hyperlink" Target="https://s3.amazonaws.com/aa-materials/Materials/MLDA/103/results/97.html" TargetMode="External"/><Relationship Id="rId219" Type="http://schemas.openxmlformats.org/officeDocument/2006/relationships/hyperlink" Target="https://s3.amazonaws.com/aa-materials/Materials/MLDA/103/results/74.html" TargetMode="External"/><Relationship Id="rId426" Type="http://schemas.openxmlformats.org/officeDocument/2006/relationships/hyperlink" Target="https://s3.amazonaws.com/aa-materials/Materials/MLDA/103/results/39.html" TargetMode="External"/><Relationship Id="rId633" Type="http://schemas.openxmlformats.org/officeDocument/2006/relationships/hyperlink" Target="https://s3.amazonaws.com/aa-materials/Materials/MLDA/103/results/114.html" TargetMode="External"/><Relationship Id="rId980" Type="http://schemas.openxmlformats.org/officeDocument/2006/relationships/hyperlink" Target="https://s3.amazonaws.com/aa-materials/Materials/MLDA/103/results/95.html" TargetMode="External"/><Relationship Id="rId1056" Type="http://schemas.openxmlformats.org/officeDocument/2006/relationships/hyperlink" Target="https://s3.amazonaws.com/aa-materials/Materials/MLDA/103/results/52.html" TargetMode="External"/><Relationship Id="rId1263" Type="http://schemas.openxmlformats.org/officeDocument/2006/relationships/hyperlink" Target="https://s3.amazonaws.com/aa-materials/Materials/MLDA/103/results/17.html" TargetMode="External"/><Relationship Id="rId840" Type="http://schemas.openxmlformats.org/officeDocument/2006/relationships/hyperlink" Target="https://s3.amazonaws.com/aa-materials/Materials/MLDA/103/results/8.html" TargetMode="External"/><Relationship Id="rId938" Type="http://schemas.openxmlformats.org/officeDocument/2006/relationships/hyperlink" Target="https://s3.amazonaws.com/aa-materials/Materials/MLDA/103/results/57.html" TargetMode="External"/><Relationship Id="rId1470" Type="http://schemas.openxmlformats.org/officeDocument/2006/relationships/hyperlink" Target="https://s3.amazonaws.com/aa-materials/Materials/MLDA/103/results/93.html" TargetMode="External"/><Relationship Id="rId1568" Type="http://schemas.openxmlformats.org/officeDocument/2006/relationships/hyperlink" Target="https://s3.amazonaws.com/aa-materials/Materials/MLDA/103/results/70.html" TargetMode="External"/><Relationship Id="rId67" Type="http://schemas.openxmlformats.org/officeDocument/2006/relationships/hyperlink" Target="https://s3.amazonaws.com/aa-materials/Materials/MLDA/103/results/48.html" TargetMode="External"/><Relationship Id="rId272" Type="http://schemas.openxmlformats.org/officeDocument/2006/relationships/hyperlink" Target="https://s3.amazonaws.com/aa-materials/Materials/MLDA/103/results/121.html" TargetMode="External"/><Relationship Id="rId577" Type="http://schemas.openxmlformats.org/officeDocument/2006/relationships/hyperlink" Target="https://s3.amazonaws.com/aa-materials/Materials/MLDA/103/results/64.html" TargetMode="External"/><Relationship Id="rId700" Type="http://schemas.openxmlformats.org/officeDocument/2006/relationships/hyperlink" Target="https://s3.amazonaws.com/aa-materials/Materials/MLDA/103/results/64.html" TargetMode="External"/><Relationship Id="rId1123" Type="http://schemas.openxmlformats.org/officeDocument/2006/relationships/hyperlink" Target="https://s3.amazonaws.com/aa-materials/Materials/MLDA/103/results/112.html" TargetMode="External"/><Relationship Id="rId1330" Type="http://schemas.openxmlformats.org/officeDocument/2006/relationships/hyperlink" Target="https://s3.amazonaws.com/aa-materials/Materials/MLDA/103/results/78.html" TargetMode="External"/><Relationship Id="rId1428" Type="http://schemas.openxmlformats.org/officeDocument/2006/relationships/hyperlink" Target="https://s3.amazonaws.com/aa-materials/Materials/MLDA/103/results/55.html" TargetMode="External"/><Relationship Id="rId1635" Type="http://schemas.openxmlformats.org/officeDocument/2006/relationships/hyperlink" Target="https://s3.amazonaws.com/aa-materials/Materials/MLDA/103/results/2.html" TargetMode="External"/><Relationship Id="rId132" Type="http://schemas.openxmlformats.org/officeDocument/2006/relationships/hyperlink" Target="https://s3.amazonaws.com/aa-materials/Materials/MLDA/103/results/106.html" TargetMode="External"/><Relationship Id="rId784" Type="http://schemas.openxmlformats.org/officeDocument/2006/relationships/hyperlink" Target="https://s3.amazonaws.com/aa-materials/Materials/MLDA/103/results/29.html" TargetMode="External"/><Relationship Id="rId991" Type="http://schemas.openxmlformats.org/officeDocument/2006/relationships/hyperlink" Target="https://s3.amazonaws.com/aa-materials/Materials/MLDA/103/results/104.html" TargetMode="External"/><Relationship Id="rId1067" Type="http://schemas.openxmlformats.org/officeDocument/2006/relationships/hyperlink" Target="https://s3.amazonaws.com/aa-materials/Materials/MLDA/103/results/62.html" TargetMode="External"/><Relationship Id="rId437" Type="http://schemas.openxmlformats.org/officeDocument/2006/relationships/hyperlink" Target="https://s3.amazonaws.com/aa-materials/Materials/MLDA/103/results/49.html" TargetMode="External"/><Relationship Id="rId644" Type="http://schemas.openxmlformats.org/officeDocument/2006/relationships/hyperlink" Target="https://s3.amazonaws.com/aa-materials/Materials/MLDA/103/results/13.html" TargetMode="External"/><Relationship Id="rId851" Type="http://schemas.openxmlformats.org/officeDocument/2006/relationships/hyperlink" Target="https://s3.amazonaws.com/aa-materials/Materials/MLDA/103/results/9.html" TargetMode="External"/><Relationship Id="rId1274" Type="http://schemas.openxmlformats.org/officeDocument/2006/relationships/hyperlink" Target="https://s3.amazonaws.com/aa-materials/Materials/MLDA/103/results/27.html" TargetMode="External"/><Relationship Id="rId1481" Type="http://schemas.openxmlformats.org/officeDocument/2006/relationships/hyperlink" Target="https://s3.amazonaws.com/aa-materials/Materials/MLDA/103/results/102.html" TargetMode="External"/><Relationship Id="rId1579" Type="http://schemas.openxmlformats.org/officeDocument/2006/relationships/hyperlink" Target="https://s3.amazonaws.com/aa-materials/Materials/MLDA/103/results/80.html" TargetMode="External"/><Relationship Id="rId1702" Type="http://schemas.openxmlformats.org/officeDocument/2006/relationships/hyperlink" Target="https://s3.amazonaws.com/aa-materials/Materials/MLDA/103/results/80.html" TargetMode="External"/><Relationship Id="rId283" Type="http://schemas.openxmlformats.org/officeDocument/2006/relationships/hyperlink" Target="https://s3.amazonaws.com/aa-materials/Materials/MLDA/103/results/20.html" TargetMode="External"/><Relationship Id="rId490" Type="http://schemas.openxmlformats.org/officeDocument/2006/relationships/hyperlink" Target="https://s3.amazonaws.com/aa-materials/Materials/MLDA/103/results/97.html" TargetMode="External"/><Relationship Id="rId504" Type="http://schemas.openxmlformats.org/officeDocument/2006/relationships/hyperlink" Target="https://s3.amazonaws.com/aa-materials/Materials/MLDA/103/results/109.html" TargetMode="External"/><Relationship Id="rId711" Type="http://schemas.openxmlformats.org/officeDocument/2006/relationships/hyperlink" Target="https://s3.amazonaws.com/aa-materials/Materials/MLDA/103/results/74.html" TargetMode="External"/><Relationship Id="rId949" Type="http://schemas.openxmlformats.org/officeDocument/2006/relationships/hyperlink" Target="https://s3.amazonaws.com/aa-materials/Materials/MLDA/103/results/67.html" TargetMode="External"/><Relationship Id="rId1134" Type="http://schemas.openxmlformats.org/officeDocument/2006/relationships/hyperlink" Target="https://s3.amazonaws.com/aa-materials/Materials/MLDA/103/results/122.html" TargetMode="External"/><Relationship Id="rId1341" Type="http://schemas.openxmlformats.org/officeDocument/2006/relationships/hyperlink" Target="https://s3.amazonaws.com/aa-materials/Materials/MLDA/103/results/88.html" TargetMode="External"/><Relationship Id="rId78" Type="http://schemas.openxmlformats.org/officeDocument/2006/relationships/hyperlink" Target="https://s3.amazonaws.com/aa-materials/Materials/MLDA/103/results/58.html" TargetMode="External"/><Relationship Id="rId143" Type="http://schemas.openxmlformats.org/officeDocument/2006/relationships/hyperlink" Target="https://s3.amazonaws.com/aa-materials/Materials/MLDA/103/results/116.html" TargetMode="External"/><Relationship Id="rId350" Type="http://schemas.openxmlformats.org/officeDocument/2006/relationships/hyperlink" Target="https://s3.amazonaws.com/aa-materials/Materials/MLDA/103/results/81.html" TargetMode="External"/><Relationship Id="rId588" Type="http://schemas.openxmlformats.org/officeDocument/2006/relationships/hyperlink" Target="https://s3.amazonaws.com/aa-materials/Materials/MLDA/103/results/74.html" TargetMode="External"/><Relationship Id="rId795" Type="http://schemas.openxmlformats.org/officeDocument/2006/relationships/hyperlink" Target="https://s3.amazonaws.com/aa-materials/Materials/MLDA/103/results/39.html" TargetMode="External"/><Relationship Id="rId809" Type="http://schemas.openxmlformats.org/officeDocument/2006/relationships/hyperlink" Target="https://s3.amazonaws.com/aa-materials/Materials/MLDA/103/results/51.html" TargetMode="External"/><Relationship Id="rId1201" Type="http://schemas.openxmlformats.org/officeDocument/2006/relationships/hyperlink" Target="https://s3.amazonaws.com/aa-materials/Materials/MLDA/103/results/72.html" TargetMode="External"/><Relationship Id="rId1439" Type="http://schemas.openxmlformats.org/officeDocument/2006/relationships/hyperlink" Target="https://s3.amazonaws.com/aa-materials/Materials/MLDA/103/results/65.html" TargetMode="External"/><Relationship Id="rId1646" Type="http://schemas.openxmlformats.org/officeDocument/2006/relationships/hyperlink" Target="https://s3.amazonaws.com/aa-materials/Materials/MLDA/103/results/3.html" TargetMode="External"/><Relationship Id="rId9" Type="http://schemas.openxmlformats.org/officeDocument/2006/relationships/hyperlink" Target="https://s3.amazonaws.com/aa-materials/Materials/MLDA/103/results/106.html" TargetMode="External"/><Relationship Id="rId210" Type="http://schemas.openxmlformats.org/officeDocument/2006/relationships/hyperlink" Target="https://s3.amazonaws.com/aa-materials/Materials/MLDA/103/results/66.html" TargetMode="External"/><Relationship Id="rId448" Type="http://schemas.openxmlformats.org/officeDocument/2006/relationships/hyperlink" Target="https://s3.amazonaws.com/aa-materials/Materials/MLDA/103/results/59.html" TargetMode="External"/><Relationship Id="rId655" Type="http://schemas.openxmlformats.org/officeDocument/2006/relationships/hyperlink" Target="https://s3.amazonaws.com/aa-materials/Materials/MLDA/103/results/23.html" TargetMode="External"/><Relationship Id="rId862" Type="http://schemas.openxmlformats.org/officeDocument/2006/relationships/hyperlink" Target="https://s3.amazonaws.com/aa-materials/Materials/MLDA/103/results/1.html" TargetMode="External"/><Relationship Id="rId1078" Type="http://schemas.openxmlformats.org/officeDocument/2006/relationships/hyperlink" Target="https://s3.amazonaws.com/aa-materials/Materials/MLDA/103/results/72.html" TargetMode="External"/><Relationship Id="rId1285" Type="http://schemas.openxmlformats.org/officeDocument/2006/relationships/hyperlink" Target="https://s3.amazonaws.com/aa-materials/Materials/MLDA/103/results/37.html" TargetMode="External"/><Relationship Id="rId1492" Type="http://schemas.openxmlformats.org/officeDocument/2006/relationships/hyperlink" Target="https://s3.amazonaws.com/aa-materials/Materials/MLDA/103/results/112.html" TargetMode="External"/><Relationship Id="rId1506" Type="http://schemas.openxmlformats.org/officeDocument/2006/relationships/hyperlink" Target="https://s3.amazonaws.com/aa-materials/Materials/MLDA/103/results/14.html" TargetMode="External"/><Relationship Id="rId1713" Type="http://schemas.openxmlformats.org/officeDocument/2006/relationships/hyperlink" Target="https://s3.amazonaws.com/aa-materials/Materials/MLDA/103/results/90.html" TargetMode="External"/><Relationship Id="rId294" Type="http://schemas.openxmlformats.org/officeDocument/2006/relationships/hyperlink" Target="https://s3.amazonaws.com/aa-materials/Materials/MLDA/103/results/30.html" TargetMode="External"/><Relationship Id="rId308" Type="http://schemas.openxmlformats.org/officeDocument/2006/relationships/hyperlink" Target="https://s3.amazonaws.com/aa-materials/Materials/MLDA/103/results/43.html" TargetMode="External"/><Relationship Id="rId515" Type="http://schemas.openxmlformats.org/officeDocument/2006/relationships/hyperlink" Target="https://s3.amazonaws.com/aa-materials/Materials/MLDA/103/results/119.html" TargetMode="External"/><Relationship Id="rId722" Type="http://schemas.openxmlformats.org/officeDocument/2006/relationships/hyperlink" Target="https://s3.amazonaws.com/aa-materials/Materials/MLDA/103/results/84.html" TargetMode="External"/><Relationship Id="rId1145" Type="http://schemas.openxmlformats.org/officeDocument/2006/relationships/hyperlink" Target="https://s3.amazonaws.com/aa-materials/Materials/MLDA/103/results/21.html" TargetMode="External"/><Relationship Id="rId1352" Type="http://schemas.openxmlformats.org/officeDocument/2006/relationships/hyperlink" Target="https://s3.amazonaws.com/aa-materials/Materials/MLDA/103/results/98.html" TargetMode="External"/><Relationship Id="rId89" Type="http://schemas.openxmlformats.org/officeDocument/2006/relationships/hyperlink" Target="https://s3.amazonaws.com/aa-materials/Materials/MLDA/103/results/68.html" TargetMode="External"/><Relationship Id="rId154" Type="http://schemas.openxmlformats.org/officeDocument/2006/relationships/hyperlink" Target="https://s3.amazonaws.com/aa-materials/Materials/MLDA/103/results/15.html" TargetMode="External"/><Relationship Id="rId361" Type="http://schemas.openxmlformats.org/officeDocument/2006/relationships/hyperlink" Target="https://s3.amazonaws.com/aa-materials/Materials/MLDA/103/results/91.html" TargetMode="External"/><Relationship Id="rId599" Type="http://schemas.openxmlformats.org/officeDocument/2006/relationships/hyperlink" Target="https://s3.amazonaws.com/aa-materials/Materials/MLDA/103/results/84.html" TargetMode="External"/><Relationship Id="rId1005" Type="http://schemas.openxmlformats.org/officeDocument/2006/relationships/hyperlink" Target="https://s3.amazonaws.com/aa-materials/Materials/MLDA/103/results/117.html" TargetMode="External"/><Relationship Id="rId1212" Type="http://schemas.openxmlformats.org/officeDocument/2006/relationships/hyperlink" Target="https://s3.amazonaws.com/aa-materials/Materials/MLDA/103/results/82.html" TargetMode="External"/><Relationship Id="rId1657" Type="http://schemas.openxmlformats.org/officeDocument/2006/relationships/hyperlink" Target="https://s3.amazonaws.com/aa-materials/Materials/MLDA/103/results/4.html" TargetMode="External"/><Relationship Id="rId459" Type="http://schemas.openxmlformats.org/officeDocument/2006/relationships/hyperlink" Target="https://s3.amazonaws.com/aa-materials/Materials/MLDA/103/results/69.html" TargetMode="External"/><Relationship Id="rId666" Type="http://schemas.openxmlformats.org/officeDocument/2006/relationships/hyperlink" Target="https://s3.amazonaws.com/aa-materials/Materials/MLDA/103/results/33.html" TargetMode="External"/><Relationship Id="rId873" Type="http://schemas.openxmlformats.org/officeDocument/2006/relationships/hyperlink" Target="https://s3.amazonaws.com/aa-materials/Materials/MLDA/103/results/109.html" TargetMode="External"/><Relationship Id="rId1089" Type="http://schemas.openxmlformats.org/officeDocument/2006/relationships/hyperlink" Target="https://s3.amazonaws.com/aa-materials/Materials/MLDA/103/results/82.html" TargetMode="External"/><Relationship Id="rId1296" Type="http://schemas.openxmlformats.org/officeDocument/2006/relationships/hyperlink" Target="https://s3.amazonaws.com/aa-materials/Materials/MLDA/103/results/47.html" TargetMode="External"/><Relationship Id="rId1517" Type="http://schemas.openxmlformats.org/officeDocument/2006/relationships/hyperlink" Target="https://s3.amazonaws.com/aa-materials/Materials/MLDA/103/results/24.html" TargetMode="External"/><Relationship Id="rId16" Type="http://schemas.openxmlformats.org/officeDocument/2006/relationships/hyperlink" Target="https://s3.amazonaws.com/aa-materials/Materials/MLDA/103/results/112.html" TargetMode="External"/><Relationship Id="rId221" Type="http://schemas.openxmlformats.org/officeDocument/2006/relationships/hyperlink" Target="https://s3.amazonaws.com/aa-materials/Materials/MLDA/103/results/76.html" TargetMode="External"/><Relationship Id="rId319" Type="http://schemas.openxmlformats.org/officeDocument/2006/relationships/hyperlink" Target="https://s3.amazonaws.com/aa-materials/Materials/MLDA/103/results/53.html" TargetMode="External"/><Relationship Id="rId526" Type="http://schemas.openxmlformats.org/officeDocument/2006/relationships/hyperlink" Target="https://s3.amazonaws.com/aa-materials/Materials/MLDA/103/results/18.html" TargetMode="External"/><Relationship Id="rId1156" Type="http://schemas.openxmlformats.org/officeDocument/2006/relationships/hyperlink" Target="https://s3.amazonaws.com/aa-materials/Materials/MLDA/103/results/31.html" TargetMode="External"/><Relationship Id="rId1363" Type="http://schemas.openxmlformats.org/officeDocument/2006/relationships/hyperlink" Target="https://s3.amazonaws.com/aa-materials/Materials/MLDA/103/results/107.html" TargetMode="External"/><Relationship Id="rId733" Type="http://schemas.openxmlformats.org/officeDocument/2006/relationships/hyperlink" Target="https://s3.amazonaws.com/aa-materials/Materials/MLDA/103/results/94.html" TargetMode="External"/><Relationship Id="rId940" Type="http://schemas.openxmlformats.org/officeDocument/2006/relationships/hyperlink" Target="https://s3.amazonaws.com/aa-materials/Materials/MLDA/103/results/59.html" TargetMode="External"/><Relationship Id="rId1016" Type="http://schemas.openxmlformats.org/officeDocument/2006/relationships/hyperlink" Target="https://s3.amazonaws.com/aa-materials/Materials/MLDA/103/results/16.html" TargetMode="External"/><Relationship Id="rId1570" Type="http://schemas.openxmlformats.org/officeDocument/2006/relationships/hyperlink" Target="https://s3.amazonaws.com/aa-materials/Materials/MLDA/103/results/72.html" TargetMode="External"/><Relationship Id="rId1668" Type="http://schemas.openxmlformats.org/officeDocument/2006/relationships/hyperlink" Target="https://s3.amazonaws.com/aa-materials/Materials/MLDA/103/results/5.html" TargetMode="External"/><Relationship Id="rId165" Type="http://schemas.openxmlformats.org/officeDocument/2006/relationships/hyperlink" Target="https://s3.amazonaws.com/aa-materials/Materials/MLDA/103/results/25.html" TargetMode="External"/><Relationship Id="rId372" Type="http://schemas.openxmlformats.org/officeDocument/2006/relationships/hyperlink" Target="https://s3.amazonaws.com/aa-materials/Materials/MLDA/103/results/100.html" TargetMode="External"/><Relationship Id="rId677" Type="http://schemas.openxmlformats.org/officeDocument/2006/relationships/hyperlink" Target="https://s3.amazonaws.com/aa-materials/Materials/MLDA/103/results/43.html" TargetMode="External"/><Relationship Id="rId800" Type="http://schemas.openxmlformats.org/officeDocument/2006/relationships/hyperlink" Target="https://s3.amazonaws.com/aa-materials/Materials/MLDA/103/results/43.html" TargetMode="External"/><Relationship Id="rId1223" Type="http://schemas.openxmlformats.org/officeDocument/2006/relationships/hyperlink" Target="https://s3.amazonaws.com/aa-materials/Materials/MLDA/103/results/92.html" TargetMode="External"/><Relationship Id="rId1430" Type="http://schemas.openxmlformats.org/officeDocument/2006/relationships/hyperlink" Target="https://s3.amazonaws.com/aa-materials/Materials/MLDA/103/results/57.html" TargetMode="External"/><Relationship Id="rId1528" Type="http://schemas.openxmlformats.org/officeDocument/2006/relationships/hyperlink" Target="https://s3.amazonaws.com/aa-materials/Materials/MLDA/103/results/34.html" TargetMode="External"/><Relationship Id="rId232" Type="http://schemas.openxmlformats.org/officeDocument/2006/relationships/hyperlink" Target="https://s3.amazonaws.com/aa-materials/Materials/MLDA/103/results/86.html" TargetMode="External"/><Relationship Id="rId884" Type="http://schemas.openxmlformats.org/officeDocument/2006/relationships/hyperlink" Target="https://s3.amazonaws.com/aa-materials/Materials/MLDA/103/results/119.html" TargetMode="External"/><Relationship Id="rId27" Type="http://schemas.openxmlformats.org/officeDocument/2006/relationships/hyperlink" Target="https://s3.amazonaws.com/aa-materials/Materials/MLDA/103/results/122.html" TargetMode="External"/><Relationship Id="rId537" Type="http://schemas.openxmlformats.org/officeDocument/2006/relationships/hyperlink" Target="https://s3.amazonaws.com/aa-materials/Materials/MLDA/103/results/28.html" TargetMode="External"/><Relationship Id="rId744" Type="http://schemas.openxmlformats.org/officeDocument/2006/relationships/hyperlink" Target="https://s3.amazonaws.com/aa-materials/Materials/MLDA/103/results/103.html" TargetMode="External"/><Relationship Id="rId951" Type="http://schemas.openxmlformats.org/officeDocument/2006/relationships/hyperlink" Target="https://s3.amazonaws.com/aa-materials/Materials/MLDA/103/results/69.html" TargetMode="External"/><Relationship Id="rId1167" Type="http://schemas.openxmlformats.org/officeDocument/2006/relationships/hyperlink" Target="https://s3.amazonaws.com/aa-materials/Materials/MLDA/103/results/41.html" TargetMode="External"/><Relationship Id="rId1374" Type="http://schemas.openxmlformats.org/officeDocument/2006/relationships/hyperlink" Target="https://s3.amazonaws.com/aa-materials/Materials/MLDA/103/results/117.html" TargetMode="External"/><Relationship Id="rId1581" Type="http://schemas.openxmlformats.org/officeDocument/2006/relationships/hyperlink" Target="https://s3.amazonaws.com/aa-materials/Materials/MLDA/103/results/82.html" TargetMode="External"/><Relationship Id="rId1679" Type="http://schemas.openxmlformats.org/officeDocument/2006/relationships/hyperlink" Target="https://s3.amazonaws.com/aa-materials/Materials/MLDA/103/results/6.html" TargetMode="External"/><Relationship Id="rId80" Type="http://schemas.openxmlformats.org/officeDocument/2006/relationships/hyperlink" Target="https://s3.amazonaws.com/aa-materials/Materials/MLDA/103/results/6.html" TargetMode="External"/><Relationship Id="rId176" Type="http://schemas.openxmlformats.org/officeDocument/2006/relationships/hyperlink" Target="https://s3.amazonaws.com/aa-materials/Materials/MLDA/103/results/35.html" TargetMode="External"/><Relationship Id="rId383" Type="http://schemas.openxmlformats.org/officeDocument/2006/relationships/hyperlink" Target="https://s3.amazonaws.com/aa-materials/Materials/MLDA/103/results/110.html" TargetMode="External"/><Relationship Id="rId590" Type="http://schemas.openxmlformats.org/officeDocument/2006/relationships/hyperlink" Target="https://s3.amazonaws.com/aa-materials/Materials/MLDA/103/results/76.html" TargetMode="External"/><Relationship Id="rId604" Type="http://schemas.openxmlformats.org/officeDocument/2006/relationships/hyperlink" Target="https://s3.amazonaws.com/aa-materials/Materials/MLDA/103/results/89.html" TargetMode="External"/><Relationship Id="rId811" Type="http://schemas.openxmlformats.org/officeDocument/2006/relationships/hyperlink" Target="https://s3.amazonaws.com/aa-materials/Materials/MLDA/103/results/53.html" TargetMode="External"/><Relationship Id="rId1027" Type="http://schemas.openxmlformats.org/officeDocument/2006/relationships/hyperlink" Target="https://s3.amazonaws.com/aa-materials/Materials/MLDA/103/results/26.html" TargetMode="External"/><Relationship Id="rId1234" Type="http://schemas.openxmlformats.org/officeDocument/2006/relationships/hyperlink" Target="https://s3.amazonaws.com/aa-materials/Materials/MLDA/103/results/101.html" TargetMode="External"/><Relationship Id="rId1441" Type="http://schemas.openxmlformats.org/officeDocument/2006/relationships/hyperlink" Target="https://s3.amazonaws.com/aa-materials/Materials/MLDA/103/results/67.html" TargetMode="External"/><Relationship Id="rId243" Type="http://schemas.openxmlformats.org/officeDocument/2006/relationships/hyperlink" Target="https://s3.amazonaws.com/aa-materials/Materials/MLDA/103/results/96.html" TargetMode="External"/><Relationship Id="rId450" Type="http://schemas.openxmlformats.org/officeDocument/2006/relationships/hyperlink" Target="https://s3.amazonaws.com/aa-materials/Materials/MLDA/103/results/60.html" TargetMode="External"/><Relationship Id="rId688" Type="http://schemas.openxmlformats.org/officeDocument/2006/relationships/hyperlink" Target="https://s3.amazonaws.com/aa-materials/Materials/MLDA/103/results/53.html" TargetMode="External"/><Relationship Id="rId895" Type="http://schemas.openxmlformats.org/officeDocument/2006/relationships/hyperlink" Target="https://s3.amazonaws.com/aa-materials/Materials/MLDA/103/results/18.html" TargetMode="External"/><Relationship Id="rId909" Type="http://schemas.openxmlformats.org/officeDocument/2006/relationships/hyperlink" Target="https://s3.amazonaws.com/aa-materials/Materials/MLDA/103/results/30.html" TargetMode="External"/><Relationship Id="rId1080" Type="http://schemas.openxmlformats.org/officeDocument/2006/relationships/hyperlink" Target="https://s3.amazonaws.com/aa-materials/Materials/MLDA/103/results/74.html" TargetMode="External"/><Relationship Id="rId1301" Type="http://schemas.openxmlformats.org/officeDocument/2006/relationships/hyperlink" Target="https://s3.amazonaws.com/aa-materials/Materials/MLDA/103/results/51.html" TargetMode="External"/><Relationship Id="rId1539" Type="http://schemas.openxmlformats.org/officeDocument/2006/relationships/hyperlink" Target="https://s3.amazonaws.com/aa-materials/Materials/MLDA/103/results/44.html" TargetMode="External"/><Relationship Id="rId38" Type="http://schemas.openxmlformats.org/officeDocument/2006/relationships/hyperlink" Target="https://s3.amazonaws.com/aa-materials/Materials/MLDA/103/results/21.html" TargetMode="External"/><Relationship Id="rId103" Type="http://schemas.openxmlformats.org/officeDocument/2006/relationships/hyperlink" Target="https://s3.amazonaws.com/aa-materials/Materials/MLDA/103/results/80.html" TargetMode="External"/><Relationship Id="rId310" Type="http://schemas.openxmlformats.org/officeDocument/2006/relationships/hyperlink" Target="https://s3.amazonaws.com/aa-materials/Materials/MLDA/103/results/45.html" TargetMode="External"/><Relationship Id="rId548" Type="http://schemas.openxmlformats.org/officeDocument/2006/relationships/hyperlink" Target="https://s3.amazonaws.com/aa-materials/Materials/MLDA/103/results/38.html" TargetMode="External"/><Relationship Id="rId755" Type="http://schemas.openxmlformats.org/officeDocument/2006/relationships/hyperlink" Target="https://s3.amazonaws.com/aa-materials/Materials/MLDA/103/results/113.html" TargetMode="External"/><Relationship Id="rId962" Type="http://schemas.openxmlformats.org/officeDocument/2006/relationships/hyperlink" Target="https://s3.amazonaws.com/aa-materials/Materials/MLDA/103/results/79.html" TargetMode="External"/><Relationship Id="rId1178" Type="http://schemas.openxmlformats.org/officeDocument/2006/relationships/hyperlink" Target="https://s3.amazonaws.com/aa-materials/Materials/MLDA/103/results/51.html" TargetMode="External"/><Relationship Id="rId1385" Type="http://schemas.openxmlformats.org/officeDocument/2006/relationships/hyperlink" Target="https://s3.amazonaws.com/aa-materials/Materials/MLDA/103/results/16.html" TargetMode="External"/><Relationship Id="rId1592" Type="http://schemas.openxmlformats.org/officeDocument/2006/relationships/hyperlink" Target="https://s3.amazonaws.com/aa-materials/Materials/MLDA/103/results/92.html" TargetMode="External"/><Relationship Id="rId1606" Type="http://schemas.openxmlformats.org/officeDocument/2006/relationships/hyperlink" Target="https://s3.amazonaws.com/aa-materials/Materials/MLDA/103/results/104.html" TargetMode="External"/><Relationship Id="rId91" Type="http://schemas.openxmlformats.org/officeDocument/2006/relationships/hyperlink" Target="https://s3.amazonaws.com/aa-materials/Materials/MLDA/103/results/7.html" TargetMode="External"/><Relationship Id="rId187" Type="http://schemas.openxmlformats.org/officeDocument/2006/relationships/hyperlink" Target="https://s3.amazonaws.com/aa-materials/Materials/MLDA/103/results/45.html" TargetMode="External"/><Relationship Id="rId394" Type="http://schemas.openxmlformats.org/officeDocument/2006/relationships/hyperlink" Target="https://s3.amazonaws.com/aa-materials/Materials/MLDA/103/results/120.html" TargetMode="External"/><Relationship Id="rId408" Type="http://schemas.openxmlformats.org/officeDocument/2006/relationships/hyperlink" Target="https://s3.amazonaws.com/aa-materials/Materials/MLDA/103/results/22.html" TargetMode="External"/><Relationship Id="rId615" Type="http://schemas.openxmlformats.org/officeDocument/2006/relationships/hyperlink" Target="https://s3.amazonaws.com/aa-materials/Materials/MLDA/103/results/99.html" TargetMode="External"/><Relationship Id="rId822" Type="http://schemas.openxmlformats.org/officeDocument/2006/relationships/hyperlink" Target="https://s3.amazonaws.com/aa-materials/Materials/MLDA/103/results/63.html" TargetMode="External"/><Relationship Id="rId1038" Type="http://schemas.openxmlformats.org/officeDocument/2006/relationships/hyperlink" Target="https://s3.amazonaws.com/aa-materials/Materials/MLDA/103/results/36.html" TargetMode="External"/><Relationship Id="rId1245" Type="http://schemas.openxmlformats.org/officeDocument/2006/relationships/hyperlink" Target="https://s3.amazonaws.com/aa-materials/Materials/MLDA/103/results/111.html" TargetMode="External"/><Relationship Id="rId1452" Type="http://schemas.openxmlformats.org/officeDocument/2006/relationships/hyperlink" Target="https://s3.amazonaws.com/aa-materials/Materials/MLDA/103/results/77.html" TargetMode="External"/><Relationship Id="rId254" Type="http://schemas.openxmlformats.org/officeDocument/2006/relationships/hyperlink" Target="https://s3.amazonaws.com/aa-materials/Materials/MLDA/103/results/105.html" TargetMode="External"/><Relationship Id="rId699" Type="http://schemas.openxmlformats.org/officeDocument/2006/relationships/hyperlink" Target="https://s3.amazonaws.com/aa-materials/Materials/MLDA/103/results/63.html" TargetMode="External"/><Relationship Id="rId1091" Type="http://schemas.openxmlformats.org/officeDocument/2006/relationships/hyperlink" Target="https://s3.amazonaws.com/aa-materials/Materials/MLDA/103/results/84.html" TargetMode="External"/><Relationship Id="rId1105" Type="http://schemas.openxmlformats.org/officeDocument/2006/relationships/hyperlink" Target="https://s3.amazonaws.com/aa-materials/Materials/MLDA/103/results/97.html" TargetMode="External"/><Relationship Id="rId1312" Type="http://schemas.openxmlformats.org/officeDocument/2006/relationships/hyperlink" Target="https://s3.amazonaws.com/aa-materials/Materials/MLDA/103/results/61.html" TargetMode="External"/><Relationship Id="rId49" Type="http://schemas.openxmlformats.org/officeDocument/2006/relationships/hyperlink" Target="https://s3.amazonaws.com/aa-materials/Materials/MLDA/103/results/31.html" TargetMode="External"/><Relationship Id="rId114" Type="http://schemas.openxmlformats.org/officeDocument/2006/relationships/hyperlink" Target="https://s3.amazonaws.com/aa-materials/Materials/MLDA/103/results/90.html" TargetMode="External"/><Relationship Id="rId461" Type="http://schemas.openxmlformats.org/officeDocument/2006/relationships/hyperlink" Target="https://s3.amazonaws.com/aa-materials/Materials/MLDA/103/results/70.html" TargetMode="External"/><Relationship Id="rId559" Type="http://schemas.openxmlformats.org/officeDocument/2006/relationships/hyperlink" Target="https://s3.amazonaws.com/aa-materials/Materials/MLDA/103/results/48.html" TargetMode="External"/><Relationship Id="rId766" Type="http://schemas.openxmlformats.org/officeDocument/2006/relationships/hyperlink" Target="https://s3.amazonaws.com/aa-materials/Materials/MLDA/103/results/123.html" TargetMode="External"/><Relationship Id="rId1189" Type="http://schemas.openxmlformats.org/officeDocument/2006/relationships/hyperlink" Target="https://s3.amazonaws.com/aa-materials/Materials/MLDA/103/results/61.html" TargetMode="External"/><Relationship Id="rId1396" Type="http://schemas.openxmlformats.org/officeDocument/2006/relationships/hyperlink" Target="https://s3.amazonaws.com/aa-materials/Materials/MLDA/103/results/26.html" TargetMode="External"/><Relationship Id="rId1617" Type="http://schemas.openxmlformats.org/officeDocument/2006/relationships/hyperlink" Target="https://s3.amazonaws.com/aa-materials/Materials/MLDA/103/results/114.html" TargetMode="External"/><Relationship Id="rId198" Type="http://schemas.openxmlformats.org/officeDocument/2006/relationships/hyperlink" Target="https://s3.amazonaws.com/aa-materials/Materials/MLDA/103/results/55.html" TargetMode="External"/><Relationship Id="rId321" Type="http://schemas.openxmlformats.org/officeDocument/2006/relationships/hyperlink" Target="https://s3.amazonaws.com/aa-materials/Materials/MLDA/103/results/55.html" TargetMode="External"/><Relationship Id="rId419" Type="http://schemas.openxmlformats.org/officeDocument/2006/relationships/hyperlink" Target="https://s3.amazonaws.com/aa-materials/Materials/MLDA/103/results/32.html" TargetMode="External"/><Relationship Id="rId626" Type="http://schemas.openxmlformats.org/officeDocument/2006/relationships/hyperlink" Target="https://s3.amazonaws.com/aa-materials/Materials/MLDA/103/results/108.html" TargetMode="External"/><Relationship Id="rId973" Type="http://schemas.openxmlformats.org/officeDocument/2006/relationships/hyperlink" Target="https://s3.amazonaws.com/aa-materials/Materials/MLDA/103/results/89.html" TargetMode="External"/><Relationship Id="rId1049" Type="http://schemas.openxmlformats.org/officeDocument/2006/relationships/hyperlink" Target="https://s3.amazonaws.com/aa-materials/Materials/MLDA/103/results/46.html" TargetMode="External"/><Relationship Id="rId1256" Type="http://schemas.openxmlformats.org/officeDocument/2006/relationships/hyperlink" Target="https://s3.amazonaws.com/aa-materials/Materials/MLDA/103/results/121.html" TargetMode="External"/><Relationship Id="rId833" Type="http://schemas.openxmlformats.org/officeDocument/2006/relationships/hyperlink" Target="https://s3.amazonaws.com/aa-materials/Materials/MLDA/103/results/73.html" TargetMode="External"/><Relationship Id="rId1116" Type="http://schemas.openxmlformats.org/officeDocument/2006/relationships/hyperlink" Target="https://s3.amazonaws.com/aa-materials/Materials/MLDA/103/results/106.html" TargetMode="External"/><Relationship Id="rId1463" Type="http://schemas.openxmlformats.org/officeDocument/2006/relationships/hyperlink" Target="https://s3.amazonaws.com/aa-materials/Materials/MLDA/103/results/87.html" TargetMode="External"/><Relationship Id="rId1670" Type="http://schemas.openxmlformats.org/officeDocument/2006/relationships/hyperlink" Target="https://s3.amazonaws.com/aa-materials/Materials/MLDA/103/results/51.html" TargetMode="External"/><Relationship Id="rId265" Type="http://schemas.openxmlformats.org/officeDocument/2006/relationships/hyperlink" Target="https://s3.amazonaws.com/aa-materials/Materials/MLDA/103/results/115.html" TargetMode="External"/><Relationship Id="rId472" Type="http://schemas.openxmlformats.org/officeDocument/2006/relationships/hyperlink" Target="https://s3.amazonaws.com/aa-materials/Materials/MLDA/103/results/80.html" TargetMode="External"/><Relationship Id="rId900" Type="http://schemas.openxmlformats.org/officeDocument/2006/relationships/hyperlink" Target="https://s3.amazonaws.com/aa-materials/Materials/MLDA/103/results/22.html" TargetMode="External"/><Relationship Id="rId1323" Type="http://schemas.openxmlformats.org/officeDocument/2006/relationships/hyperlink" Target="https://s3.amazonaws.com/aa-materials/Materials/MLDA/103/results/71.html" TargetMode="External"/><Relationship Id="rId1530" Type="http://schemas.openxmlformats.org/officeDocument/2006/relationships/hyperlink" Target="https://s3.amazonaws.com/aa-materials/Materials/MLDA/103/results/36.html" TargetMode="External"/><Relationship Id="rId1628" Type="http://schemas.openxmlformats.org/officeDocument/2006/relationships/hyperlink" Target="https://s3.amazonaws.com/aa-materials/Materials/MLDA/103/results/13.html" TargetMode="External"/><Relationship Id="rId125" Type="http://schemas.openxmlformats.org/officeDocument/2006/relationships/hyperlink" Target="https://s3.amazonaws.com/aa-materials/Materials/MLDA/103/results/10.html" TargetMode="External"/><Relationship Id="rId332" Type="http://schemas.openxmlformats.org/officeDocument/2006/relationships/hyperlink" Target="https://s3.amazonaws.com/aa-materials/Materials/MLDA/103/results/65.html" TargetMode="External"/><Relationship Id="rId777" Type="http://schemas.openxmlformats.org/officeDocument/2006/relationships/hyperlink" Target="https://s3.amazonaws.com/aa-materials/Materials/MLDA/103/results/22.html" TargetMode="External"/><Relationship Id="rId984" Type="http://schemas.openxmlformats.org/officeDocument/2006/relationships/hyperlink" Target="https://s3.amazonaws.com/aa-materials/Materials/MLDA/103/results/99.html" TargetMode="External"/><Relationship Id="rId637" Type="http://schemas.openxmlformats.org/officeDocument/2006/relationships/hyperlink" Target="https://s3.amazonaws.com/aa-materials/Materials/MLDA/103/results/118.html" TargetMode="External"/><Relationship Id="rId844" Type="http://schemas.openxmlformats.org/officeDocument/2006/relationships/hyperlink" Target="https://s3.amazonaws.com/aa-materials/Materials/MLDA/103/results/83.html" TargetMode="External"/><Relationship Id="rId1267" Type="http://schemas.openxmlformats.org/officeDocument/2006/relationships/hyperlink" Target="https://s3.amazonaws.com/aa-materials/Materials/MLDA/103/results/20.html" TargetMode="External"/><Relationship Id="rId1474" Type="http://schemas.openxmlformats.org/officeDocument/2006/relationships/hyperlink" Target="https://s3.amazonaws.com/aa-materials/Materials/MLDA/103/results/97.html" TargetMode="External"/><Relationship Id="rId1681" Type="http://schemas.openxmlformats.org/officeDocument/2006/relationships/hyperlink" Target="https://s3.amazonaws.com/aa-materials/Materials/MLDA/103/results/61.html" TargetMode="External"/><Relationship Id="rId276" Type="http://schemas.openxmlformats.org/officeDocument/2006/relationships/hyperlink" Target="https://s3.amazonaws.com/aa-materials/Materials/MLDA/103/results/14.html" TargetMode="External"/><Relationship Id="rId483" Type="http://schemas.openxmlformats.org/officeDocument/2006/relationships/hyperlink" Target="https://s3.amazonaws.com/aa-materials/Materials/MLDA/103/results/90.html" TargetMode="External"/><Relationship Id="rId690" Type="http://schemas.openxmlformats.org/officeDocument/2006/relationships/hyperlink" Target="https://s3.amazonaws.com/aa-materials/Materials/MLDA/103/results/55.html" TargetMode="External"/><Relationship Id="rId704" Type="http://schemas.openxmlformats.org/officeDocument/2006/relationships/hyperlink" Target="https://s3.amazonaws.com/aa-materials/Materials/MLDA/103/results/68.html" TargetMode="External"/><Relationship Id="rId911" Type="http://schemas.openxmlformats.org/officeDocument/2006/relationships/hyperlink" Target="https://s3.amazonaws.com/aa-materials/Materials/MLDA/103/results/32.html" TargetMode="External"/><Relationship Id="rId1127" Type="http://schemas.openxmlformats.org/officeDocument/2006/relationships/hyperlink" Target="https://s3.amazonaws.com/aa-materials/Materials/MLDA/103/results/116.html" TargetMode="External"/><Relationship Id="rId1334" Type="http://schemas.openxmlformats.org/officeDocument/2006/relationships/hyperlink" Target="https://s3.amazonaws.com/aa-materials/Materials/MLDA/103/results/81.html" TargetMode="External"/><Relationship Id="rId1541" Type="http://schemas.openxmlformats.org/officeDocument/2006/relationships/hyperlink" Target="https://s3.amazonaws.com/aa-materials/Materials/MLDA/103/results/46.html" TargetMode="External"/><Relationship Id="rId40" Type="http://schemas.openxmlformats.org/officeDocument/2006/relationships/hyperlink" Target="https://s3.amazonaws.com/aa-materials/Materials/MLDA/103/results/23.html" TargetMode="External"/><Relationship Id="rId136" Type="http://schemas.openxmlformats.org/officeDocument/2006/relationships/hyperlink" Target="https://s3.amazonaws.com/aa-materials/Materials/MLDA/103/results/11.html" TargetMode="External"/><Relationship Id="rId343" Type="http://schemas.openxmlformats.org/officeDocument/2006/relationships/hyperlink" Target="https://s3.amazonaws.com/aa-materials/Materials/MLDA/103/results/75.html" TargetMode="External"/><Relationship Id="rId550" Type="http://schemas.openxmlformats.org/officeDocument/2006/relationships/hyperlink" Target="https://s3.amazonaws.com/aa-materials/Materials/MLDA/103/results/4.html" TargetMode="External"/><Relationship Id="rId788" Type="http://schemas.openxmlformats.org/officeDocument/2006/relationships/hyperlink" Target="https://s3.amazonaws.com/aa-materials/Materials/MLDA/103/results/32.html" TargetMode="External"/><Relationship Id="rId995" Type="http://schemas.openxmlformats.org/officeDocument/2006/relationships/hyperlink" Target="https://s3.amazonaws.com/aa-materials/Materials/MLDA/103/results/108.html" TargetMode="External"/><Relationship Id="rId1180" Type="http://schemas.openxmlformats.org/officeDocument/2006/relationships/hyperlink" Target="https://s3.amazonaws.com/aa-materials/Materials/MLDA/103/results/53.html" TargetMode="External"/><Relationship Id="rId1401" Type="http://schemas.openxmlformats.org/officeDocument/2006/relationships/hyperlink" Target="https://s3.amazonaws.com/aa-materials/Materials/MLDA/103/results/30.html" TargetMode="External"/><Relationship Id="rId1639" Type="http://schemas.openxmlformats.org/officeDocument/2006/relationships/hyperlink" Target="https://s3.amazonaws.com/aa-materials/Materials/MLDA/103/results/23.html" TargetMode="External"/><Relationship Id="rId203" Type="http://schemas.openxmlformats.org/officeDocument/2006/relationships/hyperlink" Target="https://s3.amazonaws.com/aa-materials/Materials/MLDA/103/results/6.html" TargetMode="External"/><Relationship Id="rId648" Type="http://schemas.openxmlformats.org/officeDocument/2006/relationships/hyperlink" Target="https://s3.amazonaws.com/aa-materials/Materials/MLDA/103/results/17.html" TargetMode="External"/><Relationship Id="rId855" Type="http://schemas.openxmlformats.org/officeDocument/2006/relationships/hyperlink" Target="https://s3.amazonaws.com/aa-materials/Materials/MLDA/103/results/93.html" TargetMode="External"/><Relationship Id="rId1040" Type="http://schemas.openxmlformats.org/officeDocument/2006/relationships/hyperlink" Target="https://s3.amazonaws.com/aa-materials/Materials/MLDA/103/results/38.html" TargetMode="External"/><Relationship Id="rId1278" Type="http://schemas.openxmlformats.org/officeDocument/2006/relationships/hyperlink" Target="https://s3.amazonaws.com/aa-materials/Materials/MLDA/103/results/30.html" TargetMode="External"/><Relationship Id="rId1485" Type="http://schemas.openxmlformats.org/officeDocument/2006/relationships/hyperlink" Target="https://s3.amazonaws.com/aa-materials/Materials/MLDA/103/results/106.html" TargetMode="External"/><Relationship Id="rId1692" Type="http://schemas.openxmlformats.org/officeDocument/2006/relationships/hyperlink" Target="https://s3.amazonaws.com/aa-materials/Materials/MLDA/103/results/71.html" TargetMode="External"/><Relationship Id="rId1706" Type="http://schemas.openxmlformats.org/officeDocument/2006/relationships/hyperlink" Target="https://s3.amazonaws.com/aa-materials/Materials/MLDA/103/results/84.html" TargetMode="External"/><Relationship Id="rId287" Type="http://schemas.openxmlformats.org/officeDocument/2006/relationships/hyperlink" Target="https://s3.amazonaws.com/aa-materials/Materials/MLDA/103/results/24.html" TargetMode="External"/><Relationship Id="rId410" Type="http://schemas.openxmlformats.org/officeDocument/2006/relationships/hyperlink" Target="https://s3.amazonaws.com/aa-materials/Materials/MLDA/103/results/24.html" TargetMode="External"/><Relationship Id="rId494" Type="http://schemas.openxmlformats.org/officeDocument/2006/relationships/hyperlink" Target="https://s3.amazonaws.com/aa-materials/Materials/MLDA/103/results/10.html" TargetMode="External"/><Relationship Id="rId508" Type="http://schemas.openxmlformats.org/officeDocument/2006/relationships/hyperlink" Target="https://s3.amazonaws.com/aa-materials/Materials/MLDA/103/results/112.html" TargetMode="External"/><Relationship Id="rId715" Type="http://schemas.openxmlformats.org/officeDocument/2006/relationships/hyperlink" Target="https://s3.amazonaws.com/aa-materials/Materials/MLDA/103/results/78.html" TargetMode="External"/><Relationship Id="rId922" Type="http://schemas.openxmlformats.org/officeDocument/2006/relationships/hyperlink" Target="https://s3.amazonaws.com/aa-materials/Materials/MLDA/103/results/42.html" TargetMode="External"/><Relationship Id="rId1138" Type="http://schemas.openxmlformats.org/officeDocument/2006/relationships/hyperlink" Target="https://s3.amazonaws.com/aa-materials/Materials/MLDA/103/results/15.html" TargetMode="External"/><Relationship Id="rId1345" Type="http://schemas.openxmlformats.org/officeDocument/2006/relationships/hyperlink" Target="https://s3.amazonaws.com/aa-materials/Materials/MLDA/103/results/91.html" TargetMode="External"/><Relationship Id="rId1552" Type="http://schemas.openxmlformats.org/officeDocument/2006/relationships/hyperlink" Target="https://s3.amazonaws.com/aa-materials/Materials/MLDA/103/results/56.html" TargetMode="External"/><Relationship Id="rId147" Type="http://schemas.openxmlformats.org/officeDocument/2006/relationships/hyperlink" Target="https://s3.amazonaws.com/aa-materials/Materials/MLDA/103/results/12.html" TargetMode="External"/><Relationship Id="rId354" Type="http://schemas.openxmlformats.org/officeDocument/2006/relationships/hyperlink" Target="https://s3.amazonaws.com/aa-materials/Materials/MLDA/103/results/85.html" TargetMode="External"/><Relationship Id="rId799" Type="http://schemas.openxmlformats.org/officeDocument/2006/relationships/hyperlink" Target="https://s3.amazonaws.com/aa-materials/Materials/MLDA/103/results/42.html" TargetMode="External"/><Relationship Id="rId1191" Type="http://schemas.openxmlformats.org/officeDocument/2006/relationships/hyperlink" Target="https://s3.amazonaws.com/aa-materials/Materials/MLDA/103/results/63.html" TargetMode="External"/><Relationship Id="rId1205" Type="http://schemas.openxmlformats.org/officeDocument/2006/relationships/hyperlink" Target="https://s3.amazonaws.com/aa-materials/Materials/MLDA/103/results/76.html" TargetMode="External"/><Relationship Id="rId51" Type="http://schemas.openxmlformats.org/officeDocument/2006/relationships/hyperlink" Target="https://s3.amazonaws.com/aa-materials/Materials/MLDA/103/results/33.html" TargetMode="External"/><Relationship Id="rId561" Type="http://schemas.openxmlformats.org/officeDocument/2006/relationships/hyperlink" Target="https://s3.amazonaws.com/aa-materials/Materials/MLDA/103/results/5.html" TargetMode="External"/><Relationship Id="rId659" Type="http://schemas.openxmlformats.org/officeDocument/2006/relationships/hyperlink" Target="https://s3.amazonaws.com/aa-materials/Materials/MLDA/103/results/27.html" TargetMode="External"/><Relationship Id="rId866" Type="http://schemas.openxmlformats.org/officeDocument/2006/relationships/hyperlink" Target="https://s3.amazonaws.com/aa-materials/Materials/MLDA/103/results/102.html" TargetMode="External"/><Relationship Id="rId1289" Type="http://schemas.openxmlformats.org/officeDocument/2006/relationships/hyperlink" Target="https://s3.amazonaws.com/aa-materials/Materials/MLDA/103/results/40.html" TargetMode="External"/><Relationship Id="rId1412" Type="http://schemas.openxmlformats.org/officeDocument/2006/relationships/hyperlink" Target="https://s3.amazonaws.com/aa-materials/Materials/MLDA/103/results/40.html" TargetMode="External"/><Relationship Id="rId1496" Type="http://schemas.openxmlformats.org/officeDocument/2006/relationships/hyperlink" Target="https://s3.amazonaws.com/aa-materials/Materials/MLDA/103/results/116.html" TargetMode="External"/><Relationship Id="rId1717" Type="http://schemas.openxmlformats.org/officeDocument/2006/relationships/hyperlink" Target="https://s3.amazonaws.com/aa-materials/Materials/MLDA/103/results/94.html" TargetMode="External"/><Relationship Id="rId214" Type="http://schemas.openxmlformats.org/officeDocument/2006/relationships/hyperlink" Target="https://s3.amazonaws.com/aa-materials/Materials/MLDA/103/results/7.html" TargetMode="External"/><Relationship Id="rId298" Type="http://schemas.openxmlformats.org/officeDocument/2006/relationships/hyperlink" Target="https://s3.amazonaws.com/aa-materials/Materials/MLDA/103/results/34.html" TargetMode="External"/><Relationship Id="rId421" Type="http://schemas.openxmlformats.org/officeDocument/2006/relationships/hyperlink" Target="https://s3.amazonaws.com/aa-materials/Materials/MLDA/103/results/34.html" TargetMode="External"/><Relationship Id="rId519" Type="http://schemas.openxmlformats.org/officeDocument/2006/relationships/hyperlink" Target="https://s3.amazonaws.com/aa-materials/Materials/MLDA/103/results/122.html" TargetMode="External"/><Relationship Id="rId1051" Type="http://schemas.openxmlformats.org/officeDocument/2006/relationships/hyperlink" Target="https://s3.amazonaws.com/aa-materials/Materials/MLDA/103/results/48.html" TargetMode="External"/><Relationship Id="rId1149" Type="http://schemas.openxmlformats.org/officeDocument/2006/relationships/hyperlink" Target="https://s3.amazonaws.com/aa-materials/Materials/MLDA/103/results/25.html" TargetMode="External"/><Relationship Id="rId1356" Type="http://schemas.openxmlformats.org/officeDocument/2006/relationships/hyperlink" Target="https://s3.amazonaws.com/aa-materials/Materials/MLDA/103/results/100.html" TargetMode="External"/><Relationship Id="rId158" Type="http://schemas.openxmlformats.org/officeDocument/2006/relationships/hyperlink" Target="https://s3.amazonaws.com/aa-materials/Materials/MLDA/103/results/19.html" TargetMode="External"/><Relationship Id="rId726" Type="http://schemas.openxmlformats.org/officeDocument/2006/relationships/hyperlink" Target="https://s3.amazonaws.com/aa-materials/Materials/MLDA/103/results/88.html" TargetMode="External"/><Relationship Id="rId933" Type="http://schemas.openxmlformats.org/officeDocument/2006/relationships/hyperlink" Target="https://s3.amazonaws.com/aa-materials/Materials/MLDA/103/results/52.html" TargetMode="External"/><Relationship Id="rId1009" Type="http://schemas.openxmlformats.org/officeDocument/2006/relationships/hyperlink" Target="https://s3.amazonaws.com/aa-materials/Materials/MLDA/103/results/120.html" TargetMode="External"/><Relationship Id="rId1563" Type="http://schemas.openxmlformats.org/officeDocument/2006/relationships/hyperlink" Target="https://s3.amazonaws.com/aa-materials/Materials/MLDA/103/results/66.html" TargetMode="External"/><Relationship Id="rId62" Type="http://schemas.openxmlformats.org/officeDocument/2006/relationships/hyperlink" Target="https://s3.amazonaws.com/aa-materials/Materials/MLDA/103/results/43.html" TargetMode="External"/><Relationship Id="rId365" Type="http://schemas.openxmlformats.org/officeDocument/2006/relationships/hyperlink" Target="https://s3.amazonaws.com/aa-materials/Materials/MLDA/103/results/95.html" TargetMode="External"/><Relationship Id="rId572" Type="http://schemas.openxmlformats.org/officeDocument/2006/relationships/hyperlink" Target="https://s3.amazonaws.com/aa-materials/Materials/MLDA/103/results/6.html" TargetMode="External"/><Relationship Id="rId1216" Type="http://schemas.openxmlformats.org/officeDocument/2006/relationships/hyperlink" Target="https://s3.amazonaws.com/aa-materials/Materials/MLDA/103/results/86.html" TargetMode="External"/><Relationship Id="rId1423" Type="http://schemas.openxmlformats.org/officeDocument/2006/relationships/hyperlink" Target="https://s3.amazonaws.com/aa-materials/Materials/MLDA/103/results/50.html" TargetMode="External"/><Relationship Id="rId1630" Type="http://schemas.openxmlformats.org/officeDocument/2006/relationships/hyperlink" Target="https://s3.amazonaws.com/aa-materials/Materials/MLDA/103/results/15.html" TargetMode="External"/><Relationship Id="rId225" Type="http://schemas.openxmlformats.org/officeDocument/2006/relationships/hyperlink" Target="https://s3.amazonaws.com/aa-materials/Materials/MLDA/103/results/8.html" TargetMode="External"/><Relationship Id="rId432" Type="http://schemas.openxmlformats.org/officeDocument/2006/relationships/hyperlink" Target="https://s3.amazonaws.com/aa-materials/Materials/MLDA/103/results/44.html" TargetMode="External"/><Relationship Id="rId877" Type="http://schemas.openxmlformats.org/officeDocument/2006/relationships/hyperlink" Target="https://s3.amazonaws.com/aa-materials/Materials/MLDA/103/results/112.html" TargetMode="External"/><Relationship Id="rId1062" Type="http://schemas.openxmlformats.org/officeDocument/2006/relationships/hyperlink" Target="https://s3.amazonaws.com/aa-materials/Materials/MLDA/103/results/58.html" TargetMode="External"/><Relationship Id="rId737" Type="http://schemas.openxmlformats.org/officeDocument/2006/relationships/hyperlink" Target="https://s3.amazonaws.com/aa-materials/Materials/MLDA/103/results/98.html" TargetMode="External"/><Relationship Id="rId944" Type="http://schemas.openxmlformats.org/officeDocument/2006/relationships/hyperlink" Target="https://s3.amazonaws.com/aa-materials/Materials/MLDA/103/results/62.html" TargetMode="External"/><Relationship Id="rId1367" Type="http://schemas.openxmlformats.org/officeDocument/2006/relationships/hyperlink" Target="https://s3.amazonaws.com/aa-materials/Materials/MLDA/103/results/110.html" TargetMode="External"/><Relationship Id="rId1574" Type="http://schemas.openxmlformats.org/officeDocument/2006/relationships/hyperlink" Target="https://s3.amazonaws.com/aa-materials/Materials/MLDA/103/results/76.html" TargetMode="External"/><Relationship Id="rId73" Type="http://schemas.openxmlformats.org/officeDocument/2006/relationships/hyperlink" Target="https://s3.amazonaws.com/aa-materials/Materials/MLDA/103/results/53.html" TargetMode="External"/><Relationship Id="rId169" Type="http://schemas.openxmlformats.org/officeDocument/2006/relationships/hyperlink" Target="https://s3.amazonaws.com/aa-materials/Materials/MLDA/103/results/29.html" TargetMode="External"/><Relationship Id="rId376" Type="http://schemas.openxmlformats.org/officeDocument/2006/relationships/hyperlink" Target="https://s3.amazonaws.com/aa-materials/Materials/MLDA/103/results/104.html" TargetMode="External"/><Relationship Id="rId583" Type="http://schemas.openxmlformats.org/officeDocument/2006/relationships/hyperlink" Target="https://s3.amazonaws.com/aa-materials/Materials/MLDA/103/results/7.html" TargetMode="External"/><Relationship Id="rId790" Type="http://schemas.openxmlformats.org/officeDocument/2006/relationships/hyperlink" Target="https://s3.amazonaws.com/aa-materials/Materials/MLDA/103/results/34.html" TargetMode="External"/><Relationship Id="rId804" Type="http://schemas.openxmlformats.org/officeDocument/2006/relationships/hyperlink" Target="https://s3.amazonaws.com/aa-materials/Materials/MLDA/103/results/47.html" TargetMode="External"/><Relationship Id="rId1227" Type="http://schemas.openxmlformats.org/officeDocument/2006/relationships/hyperlink" Target="https://s3.amazonaws.com/aa-materials/Materials/MLDA/103/results/96.html" TargetMode="External"/><Relationship Id="rId1434" Type="http://schemas.openxmlformats.org/officeDocument/2006/relationships/hyperlink" Target="https://s3.amazonaws.com/aa-materials/Materials/MLDA/103/results/60.html" TargetMode="External"/><Relationship Id="rId1641" Type="http://schemas.openxmlformats.org/officeDocument/2006/relationships/hyperlink" Target="https://s3.amazonaws.com/aa-materials/Materials/MLDA/103/results/25.html" TargetMode="External"/><Relationship Id="rId4" Type="http://schemas.openxmlformats.org/officeDocument/2006/relationships/hyperlink" Target="https://s3.amazonaws.com/aa-materials/Materials/MLDA/103/results/101.html" TargetMode="External"/><Relationship Id="rId236" Type="http://schemas.openxmlformats.org/officeDocument/2006/relationships/hyperlink" Target="https://s3.amazonaws.com/aa-materials/Materials/MLDA/103/results/9.html" TargetMode="External"/><Relationship Id="rId443" Type="http://schemas.openxmlformats.org/officeDocument/2006/relationships/hyperlink" Target="https://s3.amazonaws.com/aa-materials/Materials/MLDA/103/results/54.html" TargetMode="External"/><Relationship Id="rId650" Type="http://schemas.openxmlformats.org/officeDocument/2006/relationships/hyperlink" Target="https://s3.amazonaws.com/aa-materials/Materials/MLDA/103/results/19.html" TargetMode="External"/><Relationship Id="rId888" Type="http://schemas.openxmlformats.org/officeDocument/2006/relationships/hyperlink" Target="https://s3.amazonaws.com/aa-materials/Materials/MLDA/103/results/122.html" TargetMode="External"/><Relationship Id="rId1073" Type="http://schemas.openxmlformats.org/officeDocument/2006/relationships/hyperlink" Target="https://s3.amazonaws.com/aa-materials/Materials/MLDA/103/results/68.html" TargetMode="External"/><Relationship Id="rId1280" Type="http://schemas.openxmlformats.org/officeDocument/2006/relationships/hyperlink" Target="https://s3.amazonaws.com/aa-materials/Materials/MLDA/103/results/32.html" TargetMode="External"/><Relationship Id="rId1501" Type="http://schemas.openxmlformats.org/officeDocument/2006/relationships/hyperlink" Target="https://s3.amazonaws.com/aa-materials/Materials/MLDA/103/results/120.html" TargetMode="External"/><Relationship Id="rId303" Type="http://schemas.openxmlformats.org/officeDocument/2006/relationships/hyperlink" Target="https://s3.amazonaws.com/aa-materials/Materials/MLDA/103/results/39.html" TargetMode="External"/><Relationship Id="rId748" Type="http://schemas.openxmlformats.org/officeDocument/2006/relationships/hyperlink" Target="https://s3.amazonaws.com/aa-materials/Materials/MLDA/103/results/107.html" TargetMode="External"/><Relationship Id="rId955" Type="http://schemas.openxmlformats.org/officeDocument/2006/relationships/hyperlink" Target="https://s3.amazonaws.com/aa-materials/Materials/MLDA/103/results/72.html" TargetMode="External"/><Relationship Id="rId1140" Type="http://schemas.openxmlformats.org/officeDocument/2006/relationships/hyperlink" Target="https://s3.amazonaws.com/aa-materials/Materials/MLDA/103/results/17.html" TargetMode="External"/><Relationship Id="rId1378" Type="http://schemas.openxmlformats.org/officeDocument/2006/relationships/hyperlink" Target="https://s3.amazonaws.com/aa-materials/Materials/MLDA/103/results/120.html" TargetMode="External"/><Relationship Id="rId1585" Type="http://schemas.openxmlformats.org/officeDocument/2006/relationships/hyperlink" Target="https://s3.amazonaws.com/aa-materials/Materials/MLDA/103/results/86.html" TargetMode="External"/><Relationship Id="rId84" Type="http://schemas.openxmlformats.org/officeDocument/2006/relationships/hyperlink" Target="https://s3.amazonaws.com/aa-materials/Materials/MLDA/103/results/63.html" TargetMode="External"/><Relationship Id="rId387" Type="http://schemas.openxmlformats.org/officeDocument/2006/relationships/hyperlink" Target="https://s3.amazonaws.com/aa-materials/Materials/MLDA/103/results/114.html" TargetMode="External"/><Relationship Id="rId510" Type="http://schemas.openxmlformats.org/officeDocument/2006/relationships/hyperlink" Target="https://s3.amazonaws.com/aa-materials/Materials/MLDA/103/results/114.html" TargetMode="External"/><Relationship Id="rId594" Type="http://schemas.openxmlformats.org/officeDocument/2006/relationships/hyperlink" Target="https://s3.amazonaws.com/aa-materials/Materials/MLDA/103/results/8.html" TargetMode="External"/><Relationship Id="rId608" Type="http://schemas.openxmlformats.org/officeDocument/2006/relationships/hyperlink" Target="https://s3.amazonaws.com/aa-materials/Materials/MLDA/103/results/92.html" TargetMode="External"/><Relationship Id="rId815" Type="http://schemas.openxmlformats.org/officeDocument/2006/relationships/hyperlink" Target="https://s3.amazonaws.com/aa-materials/Materials/MLDA/103/results/57.html" TargetMode="External"/><Relationship Id="rId1238" Type="http://schemas.openxmlformats.org/officeDocument/2006/relationships/hyperlink" Target="https://s3.amazonaws.com/aa-materials/Materials/MLDA/103/results/105.html" TargetMode="External"/><Relationship Id="rId1445" Type="http://schemas.openxmlformats.org/officeDocument/2006/relationships/hyperlink" Target="https://s3.amazonaws.com/aa-materials/Materials/MLDA/103/results/70.html" TargetMode="External"/><Relationship Id="rId1652" Type="http://schemas.openxmlformats.org/officeDocument/2006/relationships/hyperlink" Target="https://s3.amazonaws.com/aa-materials/Materials/MLDA/103/results/35.html" TargetMode="External"/><Relationship Id="rId247" Type="http://schemas.openxmlformats.org/officeDocument/2006/relationships/hyperlink" Target="https://s3.amazonaws.com/aa-materials/Materials/MLDA/103/results/1.html" TargetMode="External"/><Relationship Id="rId899" Type="http://schemas.openxmlformats.org/officeDocument/2006/relationships/hyperlink" Target="https://s3.amazonaws.com/aa-materials/Materials/MLDA/103/results/21.html" TargetMode="External"/><Relationship Id="rId1000" Type="http://schemas.openxmlformats.org/officeDocument/2006/relationships/hyperlink" Target="https://s3.amazonaws.com/aa-materials/Materials/MLDA/103/results/112.html" TargetMode="External"/><Relationship Id="rId1084" Type="http://schemas.openxmlformats.org/officeDocument/2006/relationships/hyperlink" Target="https://s3.amazonaws.com/aa-materials/Materials/MLDA/103/results/78.html" TargetMode="External"/><Relationship Id="rId1305" Type="http://schemas.openxmlformats.org/officeDocument/2006/relationships/hyperlink" Target="https://s3.amazonaws.com/aa-materials/Materials/MLDA/103/results/55.html" TargetMode="External"/><Relationship Id="rId107" Type="http://schemas.openxmlformats.org/officeDocument/2006/relationships/hyperlink" Target="https://s3.amazonaws.com/aa-materials/Materials/MLDA/103/results/84.html" TargetMode="External"/><Relationship Id="rId454" Type="http://schemas.openxmlformats.org/officeDocument/2006/relationships/hyperlink" Target="https://s3.amazonaws.com/aa-materials/Materials/MLDA/103/results/64.html" TargetMode="External"/><Relationship Id="rId661" Type="http://schemas.openxmlformats.org/officeDocument/2006/relationships/hyperlink" Target="https://s3.amazonaws.com/aa-materials/Materials/MLDA/103/results/29.html" TargetMode="External"/><Relationship Id="rId759" Type="http://schemas.openxmlformats.org/officeDocument/2006/relationships/hyperlink" Target="https://s3.amazonaws.com/aa-materials/Materials/MLDA/103/results/117.html" TargetMode="External"/><Relationship Id="rId966" Type="http://schemas.openxmlformats.org/officeDocument/2006/relationships/hyperlink" Target="https://s3.amazonaws.com/aa-materials/Materials/MLDA/103/results/82.html" TargetMode="External"/><Relationship Id="rId1291" Type="http://schemas.openxmlformats.org/officeDocument/2006/relationships/hyperlink" Target="https://s3.amazonaws.com/aa-materials/Materials/MLDA/103/results/42.html" TargetMode="External"/><Relationship Id="rId1389" Type="http://schemas.openxmlformats.org/officeDocument/2006/relationships/hyperlink" Target="https://s3.amazonaws.com/aa-materials/Materials/MLDA/103/results/2.html" TargetMode="External"/><Relationship Id="rId1512" Type="http://schemas.openxmlformats.org/officeDocument/2006/relationships/hyperlink" Target="https://s3.amazonaws.com/aa-materials/Materials/MLDA/103/results/2.html" TargetMode="External"/><Relationship Id="rId1596" Type="http://schemas.openxmlformats.org/officeDocument/2006/relationships/hyperlink" Target="https://s3.amazonaws.com/aa-materials/Materials/MLDA/103/results/96.html" TargetMode="External"/><Relationship Id="rId11" Type="http://schemas.openxmlformats.org/officeDocument/2006/relationships/hyperlink" Target="https://s3.amazonaws.com/aa-materials/Materials/MLDA/103/results/108.html" TargetMode="External"/><Relationship Id="rId314" Type="http://schemas.openxmlformats.org/officeDocument/2006/relationships/hyperlink" Target="https://s3.amazonaws.com/aa-materials/Materials/MLDA/103/results/49.html" TargetMode="External"/><Relationship Id="rId398" Type="http://schemas.openxmlformats.org/officeDocument/2006/relationships/hyperlink" Target="https://s3.amazonaws.com/aa-materials/Materials/MLDA/103/results/13.html" TargetMode="External"/><Relationship Id="rId521" Type="http://schemas.openxmlformats.org/officeDocument/2006/relationships/hyperlink" Target="https://s3.amazonaws.com/aa-materials/Materials/MLDA/103/results/13.html" TargetMode="External"/><Relationship Id="rId619" Type="http://schemas.openxmlformats.org/officeDocument/2006/relationships/hyperlink" Target="https://s3.amazonaws.com/aa-materials/Materials/MLDA/103/results/101.html" TargetMode="External"/><Relationship Id="rId1151" Type="http://schemas.openxmlformats.org/officeDocument/2006/relationships/hyperlink" Target="https://s3.amazonaws.com/aa-materials/Materials/MLDA/103/results/27.html" TargetMode="External"/><Relationship Id="rId1249" Type="http://schemas.openxmlformats.org/officeDocument/2006/relationships/hyperlink" Target="https://s3.amazonaws.com/aa-materials/Materials/MLDA/103/results/115.html" TargetMode="External"/><Relationship Id="rId95" Type="http://schemas.openxmlformats.org/officeDocument/2006/relationships/hyperlink" Target="https://s3.amazonaws.com/aa-materials/Materials/MLDA/103/results/73.html" TargetMode="External"/><Relationship Id="rId160" Type="http://schemas.openxmlformats.org/officeDocument/2006/relationships/hyperlink" Target="https://s3.amazonaws.com/aa-materials/Materials/MLDA/103/results/20.html" TargetMode="External"/><Relationship Id="rId826" Type="http://schemas.openxmlformats.org/officeDocument/2006/relationships/hyperlink" Target="https://s3.amazonaws.com/aa-materials/Materials/MLDA/103/results/67.html" TargetMode="External"/><Relationship Id="rId1011" Type="http://schemas.openxmlformats.org/officeDocument/2006/relationships/hyperlink" Target="https://s3.amazonaws.com/aa-materials/Materials/MLDA/103/results/122.html" TargetMode="External"/><Relationship Id="rId1109" Type="http://schemas.openxmlformats.org/officeDocument/2006/relationships/hyperlink" Target="https://s3.amazonaws.com/aa-materials/Materials/MLDA/103/results/10.html" TargetMode="External"/><Relationship Id="rId1456" Type="http://schemas.openxmlformats.org/officeDocument/2006/relationships/hyperlink" Target="https://s3.amazonaws.com/aa-materials/Materials/MLDA/103/results/80.html" TargetMode="External"/><Relationship Id="rId1663" Type="http://schemas.openxmlformats.org/officeDocument/2006/relationships/hyperlink" Target="https://s3.amazonaws.com/aa-materials/Materials/MLDA/103/results/45.html" TargetMode="External"/><Relationship Id="rId258" Type="http://schemas.openxmlformats.org/officeDocument/2006/relationships/hyperlink" Target="https://s3.amazonaws.com/aa-materials/Materials/MLDA/103/results/109.html" TargetMode="External"/><Relationship Id="rId465" Type="http://schemas.openxmlformats.org/officeDocument/2006/relationships/hyperlink" Target="https://s3.amazonaws.com/aa-materials/Materials/MLDA/103/results/74.html" TargetMode="External"/><Relationship Id="rId672" Type="http://schemas.openxmlformats.org/officeDocument/2006/relationships/hyperlink" Target="https://s3.amazonaws.com/aa-materials/Materials/MLDA/103/results/39.html" TargetMode="External"/><Relationship Id="rId1095" Type="http://schemas.openxmlformats.org/officeDocument/2006/relationships/hyperlink" Target="https://s3.amazonaws.com/aa-materials/Materials/MLDA/103/results/88.html" TargetMode="External"/><Relationship Id="rId1316" Type="http://schemas.openxmlformats.org/officeDocument/2006/relationships/hyperlink" Target="https://s3.amazonaws.com/aa-materials/Materials/MLDA/103/results/65.html" TargetMode="External"/><Relationship Id="rId1523" Type="http://schemas.openxmlformats.org/officeDocument/2006/relationships/hyperlink" Target="https://s3.amazonaws.com/aa-materials/Materials/MLDA/103/results/3.html" TargetMode="External"/><Relationship Id="rId22" Type="http://schemas.openxmlformats.org/officeDocument/2006/relationships/hyperlink" Target="https://s3.amazonaws.com/aa-materials/Materials/MLDA/103/results/118.html" TargetMode="External"/><Relationship Id="rId118" Type="http://schemas.openxmlformats.org/officeDocument/2006/relationships/hyperlink" Target="https://s3.amazonaws.com/aa-materials/Materials/MLDA/103/results/94.html" TargetMode="External"/><Relationship Id="rId325" Type="http://schemas.openxmlformats.org/officeDocument/2006/relationships/hyperlink" Target="https://s3.amazonaws.com/aa-materials/Materials/MLDA/103/results/59.html" TargetMode="External"/><Relationship Id="rId532" Type="http://schemas.openxmlformats.org/officeDocument/2006/relationships/hyperlink" Target="https://s3.amazonaws.com/aa-materials/Materials/MLDA/103/results/23.html" TargetMode="External"/><Relationship Id="rId977" Type="http://schemas.openxmlformats.org/officeDocument/2006/relationships/hyperlink" Target="https://s3.amazonaws.com/aa-materials/Materials/MLDA/103/results/92.html" TargetMode="External"/><Relationship Id="rId1162" Type="http://schemas.openxmlformats.org/officeDocument/2006/relationships/hyperlink" Target="https://s3.amazonaws.com/aa-materials/Materials/MLDA/103/results/37.html" TargetMode="External"/><Relationship Id="rId171" Type="http://schemas.openxmlformats.org/officeDocument/2006/relationships/hyperlink" Target="https://s3.amazonaws.com/aa-materials/Materials/MLDA/103/results/30.html" TargetMode="External"/><Relationship Id="rId837" Type="http://schemas.openxmlformats.org/officeDocument/2006/relationships/hyperlink" Target="https://s3.amazonaws.com/aa-materials/Materials/MLDA/103/results/77.html" TargetMode="External"/><Relationship Id="rId1022" Type="http://schemas.openxmlformats.org/officeDocument/2006/relationships/hyperlink" Target="https://s3.amazonaws.com/aa-materials/Materials/MLDA/103/results/21.html" TargetMode="External"/><Relationship Id="rId1467" Type="http://schemas.openxmlformats.org/officeDocument/2006/relationships/hyperlink" Target="https://s3.amazonaws.com/aa-materials/Materials/MLDA/103/results/90.html" TargetMode="External"/><Relationship Id="rId1674" Type="http://schemas.openxmlformats.org/officeDocument/2006/relationships/hyperlink" Target="https://s3.amazonaws.com/aa-materials/Materials/MLDA/103/results/55.html" TargetMode="External"/><Relationship Id="rId269" Type="http://schemas.openxmlformats.org/officeDocument/2006/relationships/hyperlink" Target="https://s3.amazonaws.com/aa-materials/Materials/MLDA/103/results/119.html" TargetMode="External"/><Relationship Id="rId476" Type="http://schemas.openxmlformats.org/officeDocument/2006/relationships/hyperlink" Target="https://s3.amazonaws.com/aa-materials/Materials/MLDA/103/results/84.html" TargetMode="External"/><Relationship Id="rId683" Type="http://schemas.openxmlformats.org/officeDocument/2006/relationships/hyperlink" Target="https://s3.amazonaws.com/aa-materials/Materials/MLDA/103/results/49.html" TargetMode="External"/><Relationship Id="rId890" Type="http://schemas.openxmlformats.org/officeDocument/2006/relationships/hyperlink" Target="https://s3.amazonaws.com/aa-materials/Materials/MLDA/103/results/13.html" TargetMode="External"/><Relationship Id="rId904" Type="http://schemas.openxmlformats.org/officeDocument/2006/relationships/hyperlink" Target="https://s3.amazonaws.com/aa-materials/Materials/MLDA/103/results/26.html" TargetMode="External"/><Relationship Id="rId1327" Type="http://schemas.openxmlformats.org/officeDocument/2006/relationships/hyperlink" Target="https://s3.amazonaws.com/aa-materials/Materials/MLDA/103/results/75.html" TargetMode="External"/><Relationship Id="rId1534" Type="http://schemas.openxmlformats.org/officeDocument/2006/relationships/hyperlink" Target="https://s3.amazonaws.com/aa-materials/Materials/MLDA/103/results/4.html" TargetMode="External"/><Relationship Id="rId33" Type="http://schemas.openxmlformats.org/officeDocument/2006/relationships/hyperlink" Target="https://s3.amazonaws.com/aa-materials/Materials/MLDA/103/results/17.html" TargetMode="External"/><Relationship Id="rId129" Type="http://schemas.openxmlformats.org/officeDocument/2006/relationships/hyperlink" Target="https://s3.amazonaws.com/aa-materials/Materials/MLDA/103/results/103.html" TargetMode="External"/><Relationship Id="rId336" Type="http://schemas.openxmlformats.org/officeDocument/2006/relationships/hyperlink" Target="https://s3.amazonaws.com/aa-materials/Materials/MLDA/103/results/69.html" TargetMode="External"/><Relationship Id="rId543" Type="http://schemas.openxmlformats.org/officeDocument/2006/relationships/hyperlink" Target="https://s3.amazonaws.com/aa-materials/Materials/MLDA/103/results/33.html" TargetMode="External"/><Relationship Id="rId988" Type="http://schemas.openxmlformats.org/officeDocument/2006/relationships/hyperlink" Target="https://s3.amazonaws.com/aa-materials/Materials/MLDA/103/results/101.html" TargetMode="External"/><Relationship Id="rId1173" Type="http://schemas.openxmlformats.org/officeDocument/2006/relationships/hyperlink" Target="https://s3.amazonaws.com/aa-materials/Materials/MLDA/103/results/47.html" TargetMode="External"/><Relationship Id="rId1380" Type="http://schemas.openxmlformats.org/officeDocument/2006/relationships/hyperlink" Target="https://s3.amazonaws.com/aa-materials/Materials/MLDA/103/results/122.html" TargetMode="External"/><Relationship Id="rId1601" Type="http://schemas.openxmlformats.org/officeDocument/2006/relationships/hyperlink" Target="https://s3.amazonaws.com/aa-materials/Materials/MLDA/103/results/10.html" TargetMode="External"/><Relationship Id="rId182" Type="http://schemas.openxmlformats.org/officeDocument/2006/relationships/hyperlink" Target="https://s3.amazonaws.com/aa-materials/Materials/MLDA/103/results/40.html" TargetMode="External"/><Relationship Id="rId403" Type="http://schemas.openxmlformats.org/officeDocument/2006/relationships/hyperlink" Target="https://s3.amazonaws.com/aa-materials/Materials/MLDA/103/results/18.html" TargetMode="External"/><Relationship Id="rId750" Type="http://schemas.openxmlformats.org/officeDocument/2006/relationships/hyperlink" Target="https://s3.amazonaws.com/aa-materials/Materials/MLDA/103/results/109.html" TargetMode="External"/><Relationship Id="rId848" Type="http://schemas.openxmlformats.org/officeDocument/2006/relationships/hyperlink" Target="https://s3.amazonaws.com/aa-materials/Materials/MLDA/103/results/87.html" TargetMode="External"/><Relationship Id="rId1033" Type="http://schemas.openxmlformats.org/officeDocument/2006/relationships/hyperlink" Target="https://s3.amazonaws.com/aa-materials/Materials/MLDA/103/results/31.html" TargetMode="External"/><Relationship Id="rId1478" Type="http://schemas.openxmlformats.org/officeDocument/2006/relationships/hyperlink" Target="https://s3.amazonaws.com/aa-materials/Materials/MLDA/103/results/10.html" TargetMode="External"/><Relationship Id="rId1685" Type="http://schemas.openxmlformats.org/officeDocument/2006/relationships/hyperlink" Target="https://s3.amazonaws.com/aa-materials/Materials/MLDA/103/results/65.html" TargetMode="External"/><Relationship Id="rId487" Type="http://schemas.openxmlformats.org/officeDocument/2006/relationships/hyperlink" Target="https://s3.amazonaws.com/aa-materials/Materials/MLDA/103/results/94.html" TargetMode="External"/><Relationship Id="rId610" Type="http://schemas.openxmlformats.org/officeDocument/2006/relationships/hyperlink" Target="https://s3.amazonaws.com/aa-materials/Materials/MLDA/103/results/94.html" TargetMode="External"/><Relationship Id="rId694" Type="http://schemas.openxmlformats.org/officeDocument/2006/relationships/hyperlink" Target="https://s3.amazonaws.com/aa-materials/Materials/MLDA/103/results/59.html" TargetMode="External"/><Relationship Id="rId708" Type="http://schemas.openxmlformats.org/officeDocument/2006/relationships/hyperlink" Target="https://s3.amazonaws.com/aa-materials/Materials/MLDA/103/results/71.html" TargetMode="External"/><Relationship Id="rId915" Type="http://schemas.openxmlformats.org/officeDocument/2006/relationships/hyperlink" Target="https://s3.amazonaws.com/aa-materials/Materials/MLDA/103/results/36.html" TargetMode="External"/><Relationship Id="rId1240" Type="http://schemas.openxmlformats.org/officeDocument/2006/relationships/hyperlink" Target="https://s3.amazonaws.com/aa-materials/Materials/MLDA/103/results/107.html" TargetMode="External"/><Relationship Id="rId1338" Type="http://schemas.openxmlformats.org/officeDocument/2006/relationships/hyperlink" Target="https://s3.amazonaws.com/aa-materials/Materials/MLDA/103/results/85.html" TargetMode="External"/><Relationship Id="rId1545" Type="http://schemas.openxmlformats.org/officeDocument/2006/relationships/hyperlink" Target="https://s3.amazonaws.com/aa-materials/Materials/MLDA/103/results/5.html" TargetMode="External"/><Relationship Id="rId347" Type="http://schemas.openxmlformats.org/officeDocument/2006/relationships/hyperlink" Target="https://s3.amazonaws.com/aa-materials/Materials/MLDA/103/results/79.html" TargetMode="External"/><Relationship Id="rId999" Type="http://schemas.openxmlformats.org/officeDocument/2006/relationships/hyperlink" Target="https://s3.amazonaws.com/aa-materials/Materials/MLDA/103/results/111.html" TargetMode="External"/><Relationship Id="rId1100" Type="http://schemas.openxmlformats.org/officeDocument/2006/relationships/hyperlink" Target="https://s3.amazonaws.com/aa-materials/Materials/MLDA/103/results/92.html" TargetMode="External"/><Relationship Id="rId1184" Type="http://schemas.openxmlformats.org/officeDocument/2006/relationships/hyperlink" Target="https://s3.amazonaws.com/aa-materials/Materials/MLDA/103/results/57.html" TargetMode="External"/><Relationship Id="rId1405" Type="http://schemas.openxmlformats.org/officeDocument/2006/relationships/hyperlink" Target="https://s3.amazonaws.com/aa-materials/Materials/MLDA/103/results/34.html" TargetMode="External"/><Relationship Id="rId44" Type="http://schemas.openxmlformats.org/officeDocument/2006/relationships/hyperlink" Target="https://s3.amazonaws.com/aa-materials/Materials/MLDA/103/results/27.html" TargetMode="External"/><Relationship Id="rId554" Type="http://schemas.openxmlformats.org/officeDocument/2006/relationships/hyperlink" Target="https://s3.amazonaws.com/aa-materials/Materials/MLDA/103/results/43.html" TargetMode="External"/><Relationship Id="rId761" Type="http://schemas.openxmlformats.org/officeDocument/2006/relationships/hyperlink" Target="https://s3.amazonaws.com/aa-materials/Materials/MLDA/103/results/119.html" TargetMode="External"/><Relationship Id="rId859" Type="http://schemas.openxmlformats.org/officeDocument/2006/relationships/hyperlink" Target="https://s3.amazonaws.com/aa-materials/Materials/MLDA/103/results/97.html" TargetMode="External"/><Relationship Id="rId1391" Type="http://schemas.openxmlformats.org/officeDocument/2006/relationships/hyperlink" Target="https://s3.amazonaws.com/aa-materials/Materials/MLDA/103/results/21.html" TargetMode="External"/><Relationship Id="rId1489" Type="http://schemas.openxmlformats.org/officeDocument/2006/relationships/hyperlink" Target="https://s3.amazonaws.com/aa-materials/Materials/MLDA/103/results/11.html" TargetMode="External"/><Relationship Id="rId1612" Type="http://schemas.openxmlformats.org/officeDocument/2006/relationships/hyperlink" Target="https://s3.amazonaws.com/aa-materials/Materials/MLDA/103/results/11.html" TargetMode="External"/><Relationship Id="rId1696" Type="http://schemas.openxmlformats.org/officeDocument/2006/relationships/hyperlink" Target="https://s3.amazonaws.com/aa-materials/Materials/MLDA/103/results/75.html" TargetMode="External"/><Relationship Id="rId193" Type="http://schemas.openxmlformats.org/officeDocument/2006/relationships/hyperlink" Target="https://s3.amazonaws.com/aa-materials/Materials/MLDA/103/results/50.html" TargetMode="External"/><Relationship Id="rId207" Type="http://schemas.openxmlformats.org/officeDocument/2006/relationships/hyperlink" Target="https://s3.amazonaws.com/aa-materials/Materials/MLDA/103/results/63.html" TargetMode="External"/><Relationship Id="rId414" Type="http://schemas.openxmlformats.org/officeDocument/2006/relationships/hyperlink" Target="https://s3.amazonaws.com/aa-materials/Materials/MLDA/103/results/28.html" TargetMode="External"/><Relationship Id="rId498" Type="http://schemas.openxmlformats.org/officeDocument/2006/relationships/hyperlink" Target="https://s3.amazonaws.com/aa-materials/Materials/MLDA/103/results/103.html" TargetMode="External"/><Relationship Id="rId621" Type="http://schemas.openxmlformats.org/officeDocument/2006/relationships/hyperlink" Target="https://s3.amazonaws.com/aa-materials/Materials/MLDA/103/results/103.html" TargetMode="External"/><Relationship Id="rId1044" Type="http://schemas.openxmlformats.org/officeDocument/2006/relationships/hyperlink" Target="https://s3.amazonaws.com/aa-materials/Materials/MLDA/103/results/41.html" TargetMode="External"/><Relationship Id="rId1251" Type="http://schemas.openxmlformats.org/officeDocument/2006/relationships/hyperlink" Target="https://s3.amazonaws.com/aa-materials/Materials/MLDA/103/results/117.html" TargetMode="External"/><Relationship Id="rId1349" Type="http://schemas.openxmlformats.org/officeDocument/2006/relationships/hyperlink" Target="https://s3.amazonaws.com/aa-materials/Materials/MLDA/103/results/95.html" TargetMode="External"/><Relationship Id="rId260" Type="http://schemas.openxmlformats.org/officeDocument/2006/relationships/hyperlink" Target="https://s3.amazonaws.com/aa-materials/Materials/MLDA/103/results/110.html" TargetMode="External"/><Relationship Id="rId719" Type="http://schemas.openxmlformats.org/officeDocument/2006/relationships/hyperlink" Target="https://s3.amazonaws.com/aa-materials/Materials/MLDA/103/results/81.html" TargetMode="External"/><Relationship Id="rId926" Type="http://schemas.openxmlformats.org/officeDocument/2006/relationships/hyperlink" Target="https://s3.amazonaws.com/aa-materials/Materials/MLDA/103/results/46.html" TargetMode="External"/><Relationship Id="rId1111" Type="http://schemas.openxmlformats.org/officeDocument/2006/relationships/hyperlink" Target="https://s3.amazonaws.com/aa-materials/Materials/MLDA/103/results/101.html" TargetMode="External"/><Relationship Id="rId1556" Type="http://schemas.openxmlformats.org/officeDocument/2006/relationships/hyperlink" Target="https://s3.amazonaws.com/aa-materials/Materials/MLDA/103/results/6.html" TargetMode="External"/><Relationship Id="rId55" Type="http://schemas.openxmlformats.org/officeDocument/2006/relationships/hyperlink" Target="https://s3.amazonaws.com/aa-materials/Materials/MLDA/103/results/37.html" TargetMode="External"/><Relationship Id="rId120" Type="http://schemas.openxmlformats.org/officeDocument/2006/relationships/hyperlink" Target="https://s3.amazonaws.com/aa-materials/Materials/MLDA/103/results/96.html" TargetMode="External"/><Relationship Id="rId358" Type="http://schemas.openxmlformats.org/officeDocument/2006/relationships/hyperlink" Target="https://s3.amazonaws.com/aa-materials/Materials/MLDA/103/results/89.html" TargetMode="External"/><Relationship Id="rId565" Type="http://schemas.openxmlformats.org/officeDocument/2006/relationships/hyperlink" Target="https://s3.amazonaws.com/aa-materials/Materials/MLDA/103/results/53.html" TargetMode="External"/><Relationship Id="rId772" Type="http://schemas.openxmlformats.org/officeDocument/2006/relationships/hyperlink" Target="https://s3.amazonaws.com/aa-materials/Materials/MLDA/103/results/18.html" TargetMode="External"/><Relationship Id="rId1195" Type="http://schemas.openxmlformats.org/officeDocument/2006/relationships/hyperlink" Target="https://s3.amazonaws.com/aa-materials/Materials/MLDA/103/results/67.html" TargetMode="External"/><Relationship Id="rId1209" Type="http://schemas.openxmlformats.org/officeDocument/2006/relationships/hyperlink" Target="https://s3.amazonaws.com/aa-materials/Materials/MLDA/103/results/8.html" TargetMode="External"/><Relationship Id="rId1416" Type="http://schemas.openxmlformats.org/officeDocument/2006/relationships/hyperlink" Target="https://s3.amazonaws.com/aa-materials/Materials/MLDA/103/results/44.html" TargetMode="External"/><Relationship Id="rId1623" Type="http://schemas.openxmlformats.org/officeDocument/2006/relationships/hyperlink" Target="https://s3.amazonaws.com/aa-materials/Materials/MLDA/103/results/12.html" TargetMode="External"/><Relationship Id="rId218" Type="http://schemas.openxmlformats.org/officeDocument/2006/relationships/hyperlink" Target="https://s3.amazonaws.com/aa-materials/Materials/MLDA/103/results/73.html" TargetMode="External"/><Relationship Id="rId425" Type="http://schemas.openxmlformats.org/officeDocument/2006/relationships/hyperlink" Target="https://s3.amazonaws.com/aa-materials/Materials/MLDA/103/results/38.html" TargetMode="External"/><Relationship Id="rId632" Type="http://schemas.openxmlformats.org/officeDocument/2006/relationships/hyperlink" Target="https://s3.amazonaws.com/aa-materials/Materials/MLDA/103/results/113.html" TargetMode="External"/><Relationship Id="rId1055" Type="http://schemas.openxmlformats.org/officeDocument/2006/relationships/hyperlink" Target="https://s3.amazonaws.com/aa-materials/Materials/MLDA/103/results/51.html" TargetMode="External"/><Relationship Id="rId1262" Type="http://schemas.openxmlformats.org/officeDocument/2006/relationships/hyperlink" Target="https://s3.amazonaws.com/aa-materials/Materials/MLDA/103/results/16.html" TargetMode="External"/><Relationship Id="rId271" Type="http://schemas.openxmlformats.org/officeDocument/2006/relationships/hyperlink" Target="https://s3.amazonaws.com/aa-materials/Materials/MLDA/103/results/120.html" TargetMode="External"/><Relationship Id="rId937" Type="http://schemas.openxmlformats.org/officeDocument/2006/relationships/hyperlink" Target="https://s3.amazonaws.com/aa-materials/Materials/MLDA/103/results/56.html" TargetMode="External"/><Relationship Id="rId1122" Type="http://schemas.openxmlformats.org/officeDocument/2006/relationships/hyperlink" Target="https://s3.amazonaws.com/aa-materials/Materials/MLDA/103/results/111.html" TargetMode="External"/><Relationship Id="rId1567" Type="http://schemas.openxmlformats.org/officeDocument/2006/relationships/hyperlink" Target="https://s3.amazonaws.com/aa-materials/Materials/MLDA/103/results/7.html" TargetMode="External"/><Relationship Id="rId66" Type="http://schemas.openxmlformats.org/officeDocument/2006/relationships/hyperlink" Target="https://s3.amazonaws.com/aa-materials/Materials/MLDA/103/results/47.html" TargetMode="External"/><Relationship Id="rId131" Type="http://schemas.openxmlformats.org/officeDocument/2006/relationships/hyperlink" Target="https://s3.amazonaws.com/aa-materials/Materials/MLDA/103/results/105.html" TargetMode="External"/><Relationship Id="rId369" Type="http://schemas.openxmlformats.org/officeDocument/2006/relationships/hyperlink" Target="https://s3.amazonaws.com/aa-materials/Materials/MLDA/103/results/99.html" TargetMode="External"/><Relationship Id="rId576" Type="http://schemas.openxmlformats.org/officeDocument/2006/relationships/hyperlink" Target="https://s3.amazonaws.com/aa-materials/Materials/MLDA/103/results/63.html" TargetMode="External"/><Relationship Id="rId783" Type="http://schemas.openxmlformats.org/officeDocument/2006/relationships/hyperlink" Target="https://s3.amazonaws.com/aa-materials/Materials/MLDA/103/results/28.html" TargetMode="External"/><Relationship Id="rId990" Type="http://schemas.openxmlformats.org/officeDocument/2006/relationships/hyperlink" Target="https://s3.amazonaws.com/aa-materials/Materials/MLDA/103/results/103.html" TargetMode="External"/><Relationship Id="rId1427" Type="http://schemas.openxmlformats.org/officeDocument/2006/relationships/hyperlink" Target="https://s3.amazonaws.com/aa-materials/Materials/MLDA/103/results/54.html" TargetMode="External"/><Relationship Id="rId1634" Type="http://schemas.openxmlformats.org/officeDocument/2006/relationships/hyperlink" Target="https://s3.amazonaws.com/aa-materials/Materials/MLDA/103/results/19.html" TargetMode="External"/><Relationship Id="rId229" Type="http://schemas.openxmlformats.org/officeDocument/2006/relationships/hyperlink" Target="https://s3.amazonaws.com/aa-materials/Materials/MLDA/103/results/83.html" TargetMode="External"/><Relationship Id="rId436" Type="http://schemas.openxmlformats.org/officeDocument/2006/relationships/hyperlink" Target="https://s3.amazonaws.com/aa-materials/Materials/MLDA/103/results/48.html" TargetMode="External"/><Relationship Id="rId643" Type="http://schemas.openxmlformats.org/officeDocument/2006/relationships/hyperlink" Target="https://s3.amazonaws.com/aa-materials/Materials/MLDA/103/results/123.html" TargetMode="External"/><Relationship Id="rId1066" Type="http://schemas.openxmlformats.org/officeDocument/2006/relationships/hyperlink" Target="https://s3.amazonaws.com/aa-materials/Materials/MLDA/103/results/61.html" TargetMode="External"/><Relationship Id="rId1273" Type="http://schemas.openxmlformats.org/officeDocument/2006/relationships/hyperlink" Target="https://s3.amazonaws.com/aa-materials/Materials/MLDA/103/results/26.html" TargetMode="External"/><Relationship Id="rId1480" Type="http://schemas.openxmlformats.org/officeDocument/2006/relationships/hyperlink" Target="https://s3.amazonaws.com/aa-materials/Materials/MLDA/103/results/101.html" TargetMode="External"/><Relationship Id="rId850" Type="http://schemas.openxmlformats.org/officeDocument/2006/relationships/hyperlink" Target="https://s3.amazonaws.com/aa-materials/Materials/MLDA/103/results/89.html" TargetMode="External"/><Relationship Id="rId948" Type="http://schemas.openxmlformats.org/officeDocument/2006/relationships/hyperlink" Target="https://s3.amazonaws.com/aa-materials/Materials/MLDA/103/results/66.html" TargetMode="External"/><Relationship Id="rId1133" Type="http://schemas.openxmlformats.org/officeDocument/2006/relationships/hyperlink" Target="https://s3.amazonaws.com/aa-materials/Materials/MLDA/103/results/121.html" TargetMode="External"/><Relationship Id="rId1578" Type="http://schemas.openxmlformats.org/officeDocument/2006/relationships/hyperlink" Target="https://s3.amazonaws.com/aa-materials/Materials/MLDA/103/results/8.html" TargetMode="External"/><Relationship Id="rId1701" Type="http://schemas.openxmlformats.org/officeDocument/2006/relationships/hyperlink" Target="https://s3.amazonaws.com/aa-materials/Materials/MLDA/103/results/8.html" TargetMode="External"/><Relationship Id="rId77" Type="http://schemas.openxmlformats.org/officeDocument/2006/relationships/hyperlink" Target="https://s3.amazonaws.com/aa-materials/Materials/MLDA/103/results/57.html" TargetMode="External"/><Relationship Id="rId282" Type="http://schemas.openxmlformats.org/officeDocument/2006/relationships/hyperlink" Target="https://s3.amazonaws.com/aa-materials/Materials/MLDA/103/results/2.html" TargetMode="External"/><Relationship Id="rId503" Type="http://schemas.openxmlformats.org/officeDocument/2006/relationships/hyperlink" Target="https://s3.amazonaws.com/aa-materials/Materials/MLDA/103/results/108.html" TargetMode="External"/><Relationship Id="rId587" Type="http://schemas.openxmlformats.org/officeDocument/2006/relationships/hyperlink" Target="https://s3.amazonaws.com/aa-materials/Materials/MLDA/103/results/73.html" TargetMode="External"/><Relationship Id="rId710" Type="http://schemas.openxmlformats.org/officeDocument/2006/relationships/hyperlink" Target="https://s3.amazonaws.com/aa-materials/Materials/MLDA/103/results/73.html" TargetMode="External"/><Relationship Id="rId808" Type="http://schemas.openxmlformats.org/officeDocument/2006/relationships/hyperlink" Target="https://s3.amazonaws.com/aa-materials/Materials/MLDA/103/results/50.html" TargetMode="External"/><Relationship Id="rId1340" Type="http://schemas.openxmlformats.org/officeDocument/2006/relationships/hyperlink" Target="https://s3.amazonaws.com/aa-materials/Materials/MLDA/103/results/87.html" TargetMode="External"/><Relationship Id="rId1438" Type="http://schemas.openxmlformats.org/officeDocument/2006/relationships/hyperlink" Target="https://s3.amazonaws.com/aa-materials/Materials/MLDA/103/results/64.html" TargetMode="External"/><Relationship Id="rId1645" Type="http://schemas.openxmlformats.org/officeDocument/2006/relationships/hyperlink" Target="https://s3.amazonaws.com/aa-materials/Materials/MLDA/103/results/29.html" TargetMode="External"/><Relationship Id="rId8" Type="http://schemas.openxmlformats.org/officeDocument/2006/relationships/hyperlink" Target="https://s3.amazonaws.com/aa-materials/Materials/MLDA/103/results/105.html" TargetMode="External"/><Relationship Id="rId142" Type="http://schemas.openxmlformats.org/officeDocument/2006/relationships/hyperlink" Target="https://s3.amazonaws.com/aa-materials/Materials/MLDA/103/results/115.html" TargetMode="External"/><Relationship Id="rId447" Type="http://schemas.openxmlformats.org/officeDocument/2006/relationships/hyperlink" Target="https://s3.amazonaws.com/aa-materials/Materials/MLDA/103/results/58.html" TargetMode="External"/><Relationship Id="rId794" Type="http://schemas.openxmlformats.org/officeDocument/2006/relationships/hyperlink" Target="https://s3.amazonaws.com/aa-materials/Materials/MLDA/103/results/38.html" TargetMode="External"/><Relationship Id="rId1077" Type="http://schemas.openxmlformats.org/officeDocument/2006/relationships/hyperlink" Target="https://s3.amazonaws.com/aa-materials/Materials/MLDA/103/results/71.html" TargetMode="External"/><Relationship Id="rId1200" Type="http://schemas.openxmlformats.org/officeDocument/2006/relationships/hyperlink" Target="https://s3.amazonaws.com/aa-materials/Materials/MLDA/103/results/71.html" TargetMode="External"/><Relationship Id="rId654" Type="http://schemas.openxmlformats.org/officeDocument/2006/relationships/hyperlink" Target="https://s3.amazonaws.com/aa-materials/Materials/MLDA/103/results/22.html" TargetMode="External"/><Relationship Id="rId861" Type="http://schemas.openxmlformats.org/officeDocument/2006/relationships/hyperlink" Target="https://s3.amazonaws.com/aa-materials/Materials/MLDA/103/results/99.html" TargetMode="External"/><Relationship Id="rId959" Type="http://schemas.openxmlformats.org/officeDocument/2006/relationships/hyperlink" Target="https://s3.amazonaws.com/aa-materials/Materials/MLDA/103/results/76.html" TargetMode="External"/><Relationship Id="rId1284" Type="http://schemas.openxmlformats.org/officeDocument/2006/relationships/hyperlink" Target="https://s3.amazonaws.com/aa-materials/Materials/MLDA/103/results/36.html" TargetMode="External"/><Relationship Id="rId1491" Type="http://schemas.openxmlformats.org/officeDocument/2006/relationships/hyperlink" Target="https://s3.amazonaws.com/aa-materials/Materials/MLDA/103/results/111.html" TargetMode="External"/><Relationship Id="rId1505" Type="http://schemas.openxmlformats.org/officeDocument/2006/relationships/hyperlink" Target="https://s3.amazonaws.com/aa-materials/Materials/MLDA/103/results/13.html" TargetMode="External"/><Relationship Id="rId1589" Type="http://schemas.openxmlformats.org/officeDocument/2006/relationships/hyperlink" Target="https://s3.amazonaws.com/aa-materials/Materials/MLDA/103/results/9.html" TargetMode="External"/><Relationship Id="rId1712" Type="http://schemas.openxmlformats.org/officeDocument/2006/relationships/hyperlink" Target="https://s3.amazonaws.com/aa-materials/Materials/MLDA/103/results/9.html" TargetMode="External"/><Relationship Id="rId293" Type="http://schemas.openxmlformats.org/officeDocument/2006/relationships/hyperlink" Target="https://s3.amazonaws.com/aa-materials/Materials/MLDA/103/results/3.html" TargetMode="External"/><Relationship Id="rId307" Type="http://schemas.openxmlformats.org/officeDocument/2006/relationships/hyperlink" Target="https://s3.amazonaws.com/aa-materials/Materials/MLDA/103/results/42.html" TargetMode="External"/><Relationship Id="rId514" Type="http://schemas.openxmlformats.org/officeDocument/2006/relationships/hyperlink" Target="https://s3.amazonaws.com/aa-materials/Materials/MLDA/103/results/118.html" TargetMode="External"/><Relationship Id="rId721" Type="http://schemas.openxmlformats.org/officeDocument/2006/relationships/hyperlink" Target="https://s3.amazonaws.com/aa-materials/Materials/MLDA/103/results/83.html" TargetMode="External"/><Relationship Id="rId1144" Type="http://schemas.openxmlformats.org/officeDocument/2006/relationships/hyperlink" Target="https://s3.amazonaws.com/aa-materials/Materials/MLDA/103/results/20.html" TargetMode="External"/><Relationship Id="rId1351" Type="http://schemas.openxmlformats.org/officeDocument/2006/relationships/hyperlink" Target="https://s3.amazonaws.com/aa-materials/Materials/MLDA/103/results/97.html" TargetMode="External"/><Relationship Id="rId1449" Type="http://schemas.openxmlformats.org/officeDocument/2006/relationships/hyperlink" Target="https://s3.amazonaws.com/aa-materials/Materials/MLDA/103/results/74.html" TargetMode="External"/><Relationship Id="rId88" Type="http://schemas.openxmlformats.org/officeDocument/2006/relationships/hyperlink" Target="https://s3.amazonaws.com/aa-materials/Materials/MLDA/103/results/67.html" TargetMode="External"/><Relationship Id="rId153" Type="http://schemas.openxmlformats.org/officeDocument/2006/relationships/hyperlink" Target="https://s3.amazonaws.com/aa-materials/Materials/MLDA/103/results/14.html" TargetMode="External"/><Relationship Id="rId360" Type="http://schemas.openxmlformats.org/officeDocument/2006/relationships/hyperlink" Target="https://s3.amazonaws.com/aa-materials/Materials/MLDA/103/results/90.html" TargetMode="External"/><Relationship Id="rId598" Type="http://schemas.openxmlformats.org/officeDocument/2006/relationships/hyperlink" Target="https://s3.amazonaws.com/aa-materials/Materials/MLDA/103/results/83.html" TargetMode="External"/><Relationship Id="rId819" Type="http://schemas.openxmlformats.org/officeDocument/2006/relationships/hyperlink" Target="https://s3.amazonaws.com/aa-materials/Materials/MLDA/103/results/60.html" TargetMode="External"/><Relationship Id="rId1004" Type="http://schemas.openxmlformats.org/officeDocument/2006/relationships/hyperlink" Target="https://s3.amazonaws.com/aa-materials/Materials/MLDA/103/results/116.html" TargetMode="External"/><Relationship Id="rId1211" Type="http://schemas.openxmlformats.org/officeDocument/2006/relationships/hyperlink" Target="https://s3.amazonaws.com/aa-materials/Materials/MLDA/103/results/81.html" TargetMode="External"/><Relationship Id="rId1656" Type="http://schemas.openxmlformats.org/officeDocument/2006/relationships/hyperlink" Target="https://s3.amazonaws.com/aa-materials/Materials/MLDA/103/results/39.html" TargetMode="External"/><Relationship Id="rId220" Type="http://schemas.openxmlformats.org/officeDocument/2006/relationships/hyperlink" Target="https://s3.amazonaws.com/aa-materials/Materials/MLDA/103/results/75.html" TargetMode="External"/><Relationship Id="rId458" Type="http://schemas.openxmlformats.org/officeDocument/2006/relationships/hyperlink" Target="https://s3.amazonaws.com/aa-materials/Materials/MLDA/103/results/68.html" TargetMode="External"/><Relationship Id="rId665" Type="http://schemas.openxmlformats.org/officeDocument/2006/relationships/hyperlink" Target="https://s3.amazonaws.com/aa-materials/Materials/MLDA/103/results/32.html" TargetMode="External"/><Relationship Id="rId872" Type="http://schemas.openxmlformats.org/officeDocument/2006/relationships/hyperlink" Target="https://s3.amazonaws.com/aa-materials/Materials/MLDA/103/results/108.html" TargetMode="External"/><Relationship Id="rId1088" Type="http://schemas.openxmlformats.org/officeDocument/2006/relationships/hyperlink" Target="https://s3.amazonaws.com/aa-materials/Materials/MLDA/103/results/81.html" TargetMode="External"/><Relationship Id="rId1295" Type="http://schemas.openxmlformats.org/officeDocument/2006/relationships/hyperlink" Target="https://s3.amazonaws.com/aa-materials/Materials/MLDA/103/results/46.html" TargetMode="External"/><Relationship Id="rId1309" Type="http://schemas.openxmlformats.org/officeDocument/2006/relationships/hyperlink" Target="https://s3.amazonaws.com/aa-materials/Materials/MLDA/103/results/59.html" TargetMode="External"/><Relationship Id="rId1516" Type="http://schemas.openxmlformats.org/officeDocument/2006/relationships/hyperlink" Target="https://s3.amazonaws.com/aa-materials/Materials/MLDA/103/results/23.html" TargetMode="External"/><Relationship Id="rId15" Type="http://schemas.openxmlformats.org/officeDocument/2006/relationships/hyperlink" Target="https://s3.amazonaws.com/aa-materials/Materials/MLDA/103/results/111.html" TargetMode="External"/><Relationship Id="rId318" Type="http://schemas.openxmlformats.org/officeDocument/2006/relationships/hyperlink" Target="https://s3.amazonaws.com/aa-materials/Materials/MLDA/103/results/52.html" TargetMode="External"/><Relationship Id="rId525" Type="http://schemas.openxmlformats.org/officeDocument/2006/relationships/hyperlink" Target="https://s3.amazonaws.com/aa-materials/Materials/MLDA/103/results/17.html" TargetMode="External"/><Relationship Id="rId732" Type="http://schemas.openxmlformats.org/officeDocument/2006/relationships/hyperlink" Target="https://s3.amazonaws.com/aa-materials/Materials/MLDA/103/results/93.html" TargetMode="External"/><Relationship Id="rId1155" Type="http://schemas.openxmlformats.org/officeDocument/2006/relationships/hyperlink" Target="https://s3.amazonaws.com/aa-materials/Materials/MLDA/103/results/30.html" TargetMode="External"/><Relationship Id="rId1362" Type="http://schemas.openxmlformats.org/officeDocument/2006/relationships/hyperlink" Target="https://s3.amazonaws.com/aa-materials/Materials/MLDA/103/results/106.html" TargetMode="External"/><Relationship Id="rId99" Type="http://schemas.openxmlformats.org/officeDocument/2006/relationships/hyperlink" Target="https://s3.amazonaws.com/aa-materials/Materials/MLDA/103/results/77.html" TargetMode="External"/><Relationship Id="rId164" Type="http://schemas.openxmlformats.org/officeDocument/2006/relationships/hyperlink" Target="https://s3.amazonaws.com/aa-materials/Materials/MLDA/103/results/24.html" TargetMode="External"/><Relationship Id="rId371" Type="http://schemas.openxmlformats.org/officeDocument/2006/relationships/hyperlink" Target="https://s3.amazonaws.com/aa-materials/Materials/MLDA/103/results/10.html" TargetMode="External"/><Relationship Id="rId1015" Type="http://schemas.openxmlformats.org/officeDocument/2006/relationships/hyperlink" Target="https://s3.amazonaws.com/aa-materials/Materials/MLDA/103/results/15.html" TargetMode="External"/><Relationship Id="rId1222" Type="http://schemas.openxmlformats.org/officeDocument/2006/relationships/hyperlink" Target="https://s3.amazonaws.com/aa-materials/Materials/MLDA/103/results/91.html" TargetMode="External"/><Relationship Id="rId1667" Type="http://schemas.openxmlformats.org/officeDocument/2006/relationships/hyperlink" Target="https://s3.amazonaws.com/aa-materials/Materials/MLDA/103/results/49.html" TargetMode="External"/><Relationship Id="rId469" Type="http://schemas.openxmlformats.org/officeDocument/2006/relationships/hyperlink" Target="https://s3.amazonaws.com/aa-materials/Materials/MLDA/103/results/78.html" TargetMode="External"/><Relationship Id="rId676" Type="http://schemas.openxmlformats.org/officeDocument/2006/relationships/hyperlink" Target="https://s3.amazonaws.com/aa-materials/Materials/MLDA/103/results/42.html" TargetMode="External"/><Relationship Id="rId883" Type="http://schemas.openxmlformats.org/officeDocument/2006/relationships/hyperlink" Target="https://s3.amazonaws.com/aa-materials/Materials/MLDA/103/results/118.html" TargetMode="External"/><Relationship Id="rId1099" Type="http://schemas.openxmlformats.org/officeDocument/2006/relationships/hyperlink" Target="https://s3.amazonaws.com/aa-materials/Materials/MLDA/103/results/91.html" TargetMode="External"/><Relationship Id="rId1527" Type="http://schemas.openxmlformats.org/officeDocument/2006/relationships/hyperlink" Target="https://s3.amazonaws.com/aa-materials/Materials/MLDA/103/results/33.html" TargetMode="External"/><Relationship Id="rId26" Type="http://schemas.openxmlformats.org/officeDocument/2006/relationships/hyperlink" Target="https://s3.amazonaws.com/aa-materials/Materials/MLDA/103/results/121.html" TargetMode="External"/><Relationship Id="rId231" Type="http://schemas.openxmlformats.org/officeDocument/2006/relationships/hyperlink" Target="https://s3.amazonaws.com/aa-materials/Materials/MLDA/103/results/85.html" TargetMode="External"/><Relationship Id="rId329" Type="http://schemas.openxmlformats.org/officeDocument/2006/relationships/hyperlink" Target="https://s3.amazonaws.com/aa-materials/Materials/MLDA/103/results/62.html" TargetMode="External"/><Relationship Id="rId536" Type="http://schemas.openxmlformats.org/officeDocument/2006/relationships/hyperlink" Target="https://s3.amazonaws.com/aa-materials/Materials/MLDA/103/results/27.html" TargetMode="External"/><Relationship Id="rId1166" Type="http://schemas.openxmlformats.org/officeDocument/2006/relationships/hyperlink" Target="https://s3.amazonaws.com/aa-materials/Materials/MLDA/103/results/40.html" TargetMode="External"/><Relationship Id="rId1373" Type="http://schemas.openxmlformats.org/officeDocument/2006/relationships/hyperlink" Target="https://s3.amazonaws.com/aa-materials/Materials/MLDA/103/results/116.html" TargetMode="External"/><Relationship Id="rId175" Type="http://schemas.openxmlformats.org/officeDocument/2006/relationships/hyperlink" Target="https://s3.amazonaws.com/aa-materials/Materials/MLDA/103/results/34.html" TargetMode="External"/><Relationship Id="rId743" Type="http://schemas.openxmlformats.org/officeDocument/2006/relationships/hyperlink" Target="https://s3.amazonaws.com/aa-materials/Materials/MLDA/103/results/102.html" TargetMode="External"/><Relationship Id="rId950" Type="http://schemas.openxmlformats.org/officeDocument/2006/relationships/hyperlink" Target="https://s3.amazonaws.com/aa-materials/Materials/MLDA/103/results/68.html" TargetMode="External"/><Relationship Id="rId1026" Type="http://schemas.openxmlformats.org/officeDocument/2006/relationships/hyperlink" Target="https://s3.amazonaws.com/aa-materials/Materials/MLDA/103/results/25.html" TargetMode="External"/><Relationship Id="rId1580" Type="http://schemas.openxmlformats.org/officeDocument/2006/relationships/hyperlink" Target="https://s3.amazonaws.com/aa-materials/Materials/MLDA/103/results/81.html" TargetMode="External"/><Relationship Id="rId1678" Type="http://schemas.openxmlformats.org/officeDocument/2006/relationships/hyperlink" Target="https://s3.amazonaws.com/aa-materials/Materials/MLDA/103/results/59.html" TargetMode="External"/><Relationship Id="rId382" Type="http://schemas.openxmlformats.org/officeDocument/2006/relationships/hyperlink" Target="https://s3.amazonaws.com/aa-materials/Materials/MLDA/103/results/11.html" TargetMode="External"/><Relationship Id="rId603" Type="http://schemas.openxmlformats.org/officeDocument/2006/relationships/hyperlink" Target="https://s3.amazonaws.com/aa-materials/Materials/MLDA/103/results/88.html" TargetMode="External"/><Relationship Id="rId687" Type="http://schemas.openxmlformats.org/officeDocument/2006/relationships/hyperlink" Target="https://s3.amazonaws.com/aa-materials/Materials/MLDA/103/results/52.html" TargetMode="External"/><Relationship Id="rId810" Type="http://schemas.openxmlformats.org/officeDocument/2006/relationships/hyperlink" Target="https://s3.amazonaws.com/aa-materials/Materials/MLDA/103/results/52.html" TargetMode="External"/><Relationship Id="rId908" Type="http://schemas.openxmlformats.org/officeDocument/2006/relationships/hyperlink" Target="https://s3.amazonaws.com/aa-materials/Materials/MLDA/103/results/3.html" TargetMode="External"/><Relationship Id="rId1233" Type="http://schemas.openxmlformats.org/officeDocument/2006/relationships/hyperlink" Target="https://s3.amazonaws.com/aa-materials/Materials/MLDA/103/results/100.html" TargetMode="External"/><Relationship Id="rId1440" Type="http://schemas.openxmlformats.org/officeDocument/2006/relationships/hyperlink" Target="https://s3.amazonaws.com/aa-materials/Materials/MLDA/103/results/66.html" TargetMode="External"/><Relationship Id="rId1538" Type="http://schemas.openxmlformats.org/officeDocument/2006/relationships/hyperlink" Target="https://s3.amazonaws.com/aa-materials/Materials/MLDA/103/results/43.html" TargetMode="External"/><Relationship Id="rId242" Type="http://schemas.openxmlformats.org/officeDocument/2006/relationships/hyperlink" Target="https://s3.amazonaws.com/aa-materials/Materials/MLDA/103/results/95.html" TargetMode="External"/><Relationship Id="rId894" Type="http://schemas.openxmlformats.org/officeDocument/2006/relationships/hyperlink" Target="https://s3.amazonaws.com/aa-materials/Materials/MLDA/103/results/17.html" TargetMode="External"/><Relationship Id="rId1177" Type="http://schemas.openxmlformats.org/officeDocument/2006/relationships/hyperlink" Target="https://s3.amazonaws.com/aa-materials/Materials/MLDA/103/results/50.html" TargetMode="External"/><Relationship Id="rId1300" Type="http://schemas.openxmlformats.org/officeDocument/2006/relationships/hyperlink" Target="https://s3.amazonaws.com/aa-materials/Materials/MLDA/103/results/50.html" TargetMode="External"/><Relationship Id="rId37" Type="http://schemas.openxmlformats.org/officeDocument/2006/relationships/hyperlink" Target="https://s3.amazonaws.com/aa-materials/Materials/MLDA/103/results/20.html" TargetMode="External"/><Relationship Id="rId102" Type="http://schemas.openxmlformats.org/officeDocument/2006/relationships/hyperlink" Target="https://s3.amazonaws.com/aa-materials/Materials/MLDA/103/results/8.html" TargetMode="External"/><Relationship Id="rId547" Type="http://schemas.openxmlformats.org/officeDocument/2006/relationships/hyperlink" Target="https://s3.amazonaws.com/aa-materials/Materials/MLDA/103/results/37.html" TargetMode="External"/><Relationship Id="rId754" Type="http://schemas.openxmlformats.org/officeDocument/2006/relationships/hyperlink" Target="https://s3.amazonaws.com/aa-materials/Materials/MLDA/103/results/112.html" TargetMode="External"/><Relationship Id="rId961" Type="http://schemas.openxmlformats.org/officeDocument/2006/relationships/hyperlink" Target="https://s3.amazonaws.com/aa-materials/Materials/MLDA/103/results/78.html" TargetMode="External"/><Relationship Id="rId1384" Type="http://schemas.openxmlformats.org/officeDocument/2006/relationships/hyperlink" Target="https://s3.amazonaws.com/aa-materials/Materials/MLDA/103/results/15.html" TargetMode="External"/><Relationship Id="rId1591" Type="http://schemas.openxmlformats.org/officeDocument/2006/relationships/hyperlink" Target="https://s3.amazonaws.com/aa-materials/Materials/MLDA/103/results/91.html" TargetMode="External"/><Relationship Id="rId1605" Type="http://schemas.openxmlformats.org/officeDocument/2006/relationships/hyperlink" Target="https://s3.amazonaws.com/aa-materials/Materials/MLDA/103/results/103.html" TargetMode="External"/><Relationship Id="rId1689" Type="http://schemas.openxmlformats.org/officeDocument/2006/relationships/hyperlink" Target="https://s3.amazonaws.com/aa-materials/Materials/MLDA/103/results/69.html" TargetMode="External"/><Relationship Id="rId90" Type="http://schemas.openxmlformats.org/officeDocument/2006/relationships/hyperlink" Target="https://s3.amazonaws.com/aa-materials/Materials/MLDA/103/results/69.html" TargetMode="External"/><Relationship Id="rId186" Type="http://schemas.openxmlformats.org/officeDocument/2006/relationships/hyperlink" Target="https://s3.amazonaws.com/aa-materials/Materials/MLDA/103/results/44.html" TargetMode="External"/><Relationship Id="rId393" Type="http://schemas.openxmlformats.org/officeDocument/2006/relationships/hyperlink" Target="https://s3.amazonaws.com/aa-materials/Materials/MLDA/103/results/12.html" TargetMode="External"/><Relationship Id="rId407" Type="http://schemas.openxmlformats.org/officeDocument/2006/relationships/hyperlink" Target="https://s3.amazonaws.com/aa-materials/Materials/MLDA/103/results/21.html" TargetMode="External"/><Relationship Id="rId614" Type="http://schemas.openxmlformats.org/officeDocument/2006/relationships/hyperlink" Target="https://s3.amazonaws.com/aa-materials/Materials/MLDA/103/results/98.html" TargetMode="External"/><Relationship Id="rId821" Type="http://schemas.openxmlformats.org/officeDocument/2006/relationships/hyperlink" Target="https://s3.amazonaws.com/aa-materials/Materials/MLDA/103/results/62.html" TargetMode="External"/><Relationship Id="rId1037" Type="http://schemas.openxmlformats.org/officeDocument/2006/relationships/hyperlink" Target="https://s3.amazonaws.com/aa-materials/Materials/MLDA/103/results/35.html" TargetMode="External"/><Relationship Id="rId1244" Type="http://schemas.openxmlformats.org/officeDocument/2006/relationships/hyperlink" Target="https://s3.amazonaws.com/aa-materials/Materials/MLDA/103/results/110.html" TargetMode="External"/><Relationship Id="rId1451" Type="http://schemas.openxmlformats.org/officeDocument/2006/relationships/hyperlink" Target="https://s3.amazonaws.com/aa-materials/Materials/MLDA/103/results/76.html" TargetMode="External"/><Relationship Id="rId253" Type="http://schemas.openxmlformats.org/officeDocument/2006/relationships/hyperlink" Target="https://s3.amazonaws.com/aa-materials/Materials/MLDA/103/results/104.html" TargetMode="External"/><Relationship Id="rId460" Type="http://schemas.openxmlformats.org/officeDocument/2006/relationships/hyperlink" Target="https://s3.amazonaws.com/aa-materials/Materials/MLDA/103/results/7.html" TargetMode="External"/><Relationship Id="rId698" Type="http://schemas.openxmlformats.org/officeDocument/2006/relationships/hyperlink" Target="https://s3.amazonaws.com/aa-materials/Materials/MLDA/103/results/62.html" TargetMode="External"/><Relationship Id="rId919" Type="http://schemas.openxmlformats.org/officeDocument/2006/relationships/hyperlink" Target="https://s3.amazonaws.com/aa-materials/Materials/MLDA/103/results/4.html" TargetMode="External"/><Relationship Id="rId1090" Type="http://schemas.openxmlformats.org/officeDocument/2006/relationships/hyperlink" Target="https://s3.amazonaws.com/aa-materials/Materials/MLDA/103/results/83.html" TargetMode="External"/><Relationship Id="rId1104" Type="http://schemas.openxmlformats.org/officeDocument/2006/relationships/hyperlink" Target="https://s3.amazonaws.com/aa-materials/Materials/MLDA/103/results/96.html" TargetMode="External"/><Relationship Id="rId1311" Type="http://schemas.openxmlformats.org/officeDocument/2006/relationships/hyperlink" Target="https://s3.amazonaws.com/aa-materials/Materials/MLDA/103/results/60.html" TargetMode="External"/><Relationship Id="rId1549" Type="http://schemas.openxmlformats.org/officeDocument/2006/relationships/hyperlink" Target="https://s3.amazonaws.com/aa-materials/Materials/MLDA/103/results/53.html" TargetMode="External"/><Relationship Id="rId48" Type="http://schemas.openxmlformats.org/officeDocument/2006/relationships/hyperlink" Target="https://s3.amazonaws.com/aa-materials/Materials/MLDA/103/results/30.html" TargetMode="External"/><Relationship Id="rId113" Type="http://schemas.openxmlformats.org/officeDocument/2006/relationships/hyperlink" Target="https://s3.amazonaws.com/aa-materials/Materials/MLDA/103/results/9.html" TargetMode="External"/><Relationship Id="rId320" Type="http://schemas.openxmlformats.org/officeDocument/2006/relationships/hyperlink" Target="https://s3.amazonaws.com/aa-materials/Materials/MLDA/103/results/54.html" TargetMode="External"/><Relationship Id="rId558" Type="http://schemas.openxmlformats.org/officeDocument/2006/relationships/hyperlink" Target="https://s3.amazonaws.com/aa-materials/Materials/MLDA/103/results/47.html" TargetMode="External"/><Relationship Id="rId765" Type="http://schemas.openxmlformats.org/officeDocument/2006/relationships/hyperlink" Target="https://s3.amazonaws.com/aa-materials/Materials/MLDA/103/results/122.html" TargetMode="External"/><Relationship Id="rId972" Type="http://schemas.openxmlformats.org/officeDocument/2006/relationships/hyperlink" Target="https://s3.amazonaws.com/aa-materials/Materials/MLDA/103/results/88.html" TargetMode="External"/><Relationship Id="rId1188" Type="http://schemas.openxmlformats.org/officeDocument/2006/relationships/hyperlink" Target="https://s3.amazonaws.com/aa-materials/Materials/MLDA/103/results/60.html" TargetMode="External"/><Relationship Id="rId1395" Type="http://schemas.openxmlformats.org/officeDocument/2006/relationships/hyperlink" Target="https://s3.amazonaws.com/aa-materials/Materials/MLDA/103/results/25.html" TargetMode="External"/><Relationship Id="rId1409" Type="http://schemas.openxmlformats.org/officeDocument/2006/relationships/hyperlink" Target="https://s3.amazonaws.com/aa-materials/Materials/MLDA/103/results/38.html" TargetMode="External"/><Relationship Id="rId1616" Type="http://schemas.openxmlformats.org/officeDocument/2006/relationships/hyperlink" Target="https://s3.amazonaws.com/aa-materials/Materials/MLDA/103/results/113.html" TargetMode="External"/><Relationship Id="rId197" Type="http://schemas.openxmlformats.org/officeDocument/2006/relationships/hyperlink" Target="https://s3.amazonaws.com/aa-materials/Materials/MLDA/103/results/54.html" TargetMode="External"/><Relationship Id="rId418" Type="http://schemas.openxmlformats.org/officeDocument/2006/relationships/hyperlink" Target="https://s3.amazonaws.com/aa-materials/Materials/MLDA/103/results/31.html" TargetMode="External"/><Relationship Id="rId625" Type="http://schemas.openxmlformats.org/officeDocument/2006/relationships/hyperlink" Target="https://s3.amazonaws.com/aa-materials/Materials/MLDA/103/results/107.html" TargetMode="External"/><Relationship Id="rId832" Type="http://schemas.openxmlformats.org/officeDocument/2006/relationships/hyperlink" Target="https://s3.amazonaws.com/aa-materials/Materials/MLDA/103/results/72.html" TargetMode="External"/><Relationship Id="rId1048" Type="http://schemas.openxmlformats.org/officeDocument/2006/relationships/hyperlink" Target="https://s3.amazonaws.com/aa-materials/Materials/MLDA/103/results/45.html" TargetMode="External"/><Relationship Id="rId1255" Type="http://schemas.openxmlformats.org/officeDocument/2006/relationships/hyperlink" Target="https://s3.amazonaws.com/aa-materials/Materials/MLDA/103/results/120.html" TargetMode="External"/><Relationship Id="rId1462" Type="http://schemas.openxmlformats.org/officeDocument/2006/relationships/hyperlink" Target="https://s3.amazonaws.com/aa-materials/Materials/MLDA/103/results/86.html" TargetMode="External"/><Relationship Id="rId264" Type="http://schemas.openxmlformats.org/officeDocument/2006/relationships/hyperlink" Target="https://s3.amazonaws.com/aa-materials/Materials/MLDA/103/results/114.html" TargetMode="External"/><Relationship Id="rId471" Type="http://schemas.openxmlformats.org/officeDocument/2006/relationships/hyperlink" Target="https://s3.amazonaws.com/aa-materials/Materials/MLDA/103/results/8.html" TargetMode="External"/><Relationship Id="rId1115" Type="http://schemas.openxmlformats.org/officeDocument/2006/relationships/hyperlink" Target="https://s3.amazonaws.com/aa-materials/Materials/MLDA/103/results/105.html" TargetMode="External"/><Relationship Id="rId1322" Type="http://schemas.openxmlformats.org/officeDocument/2006/relationships/hyperlink" Target="https://s3.amazonaws.com/aa-materials/Materials/MLDA/103/results/70.html" TargetMode="External"/><Relationship Id="rId59" Type="http://schemas.openxmlformats.org/officeDocument/2006/relationships/hyperlink" Target="https://s3.amazonaws.com/aa-materials/Materials/MLDA/103/results/40.html" TargetMode="External"/><Relationship Id="rId124" Type="http://schemas.openxmlformats.org/officeDocument/2006/relationships/hyperlink" Target="https://s3.amazonaws.com/aa-materials/Materials/MLDA/103/results/1.html" TargetMode="External"/><Relationship Id="rId569" Type="http://schemas.openxmlformats.org/officeDocument/2006/relationships/hyperlink" Target="https://s3.amazonaws.com/aa-materials/Materials/MLDA/103/results/57.html" TargetMode="External"/><Relationship Id="rId776" Type="http://schemas.openxmlformats.org/officeDocument/2006/relationships/hyperlink" Target="https://s3.amazonaws.com/aa-materials/Materials/MLDA/103/results/21.html" TargetMode="External"/><Relationship Id="rId983" Type="http://schemas.openxmlformats.org/officeDocument/2006/relationships/hyperlink" Target="https://s3.amazonaws.com/aa-materials/Materials/MLDA/103/results/98.html" TargetMode="External"/><Relationship Id="rId1199" Type="http://schemas.openxmlformats.org/officeDocument/2006/relationships/hyperlink" Target="https://s3.amazonaws.com/aa-materials/Materials/MLDA/103/results/70.html" TargetMode="External"/><Relationship Id="rId1627" Type="http://schemas.openxmlformats.org/officeDocument/2006/relationships/hyperlink" Target="https://s3.amazonaws.com/aa-materials/Materials/MLDA/103/results/123.html" TargetMode="External"/><Relationship Id="rId331" Type="http://schemas.openxmlformats.org/officeDocument/2006/relationships/hyperlink" Target="https://s3.amazonaws.com/aa-materials/Materials/MLDA/103/results/64.html" TargetMode="External"/><Relationship Id="rId429" Type="http://schemas.openxmlformats.org/officeDocument/2006/relationships/hyperlink" Target="https://s3.amazonaws.com/aa-materials/Materials/MLDA/103/results/41.html" TargetMode="External"/><Relationship Id="rId636" Type="http://schemas.openxmlformats.org/officeDocument/2006/relationships/hyperlink" Target="https://s3.amazonaws.com/aa-materials/Materials/MLDA/103/results/117.html" TargetMode="External"/><Relationship Id="rId1059" Type="http://schemas.openxmlformats.org/officeDocument/2006/relationships/hyperlink" Target="https://s3.amazonaws.com/aa-materials/Materials/MLDA/103/results/55.html" TargetMode="External"/><Relationship Id="rId1266" Type="http://schemas.openxmlformats.org/officeDocument/2006/relationships/hyperlink" Target="https://s3.amazonaws.com/aa-materials/Materials/MLDA/103/results/2.html" TargetMode="External"/><Relationship Id="rId1473" Type="http://schemas.openxmlformats.org/officeDocument/2006/relationships/hyperlink" Target="https://s3.amazonaws.com/aa-materials/Materials/MLDA/103/results/96.html" TargetMode="External"/><Relationship Id="rId843" Type="http://schemas.openxmlformats.org/officeDocument/2006/relationships/hyperlink" Target="https://s3.amazonaws.com/aa-materials/Materials/MLDA/103/results/82.html" TargetMode="External"/><Relationship Id="rId1126" Type="http://schemas.openxmlformats.org/officeDocument/2006/relationships/hyperlink" Target="https://s3.amazonaws.com/aa-materials/Materials/MLDA/103/results/115.html" TargetMode="External"/><Relationship Id="rId1680" Type="http://schemas.openxmlformats.org/officeDocument/2006/relationships/hyperlink" Target="https://s3.amazonaws.com/aa-materials/Materials/MLDA/103/results/60.html" TargetMode="External"/><Relationship Id="rId275" Type="http://schemas.openxmlformats.org/officeDocument/2006/relationships/hyperlink" Target="https://s3.amazonaws.com/aa-materials/Materials/MLDA/103/results/13.html" TargetMode="External"/><Relationship Id="rId482" Type="http://schemas.openxmlformats.org/officeDocument/2006/relationships/hyperlink" Target="https://s3.amazonaws.com/aa-materials/Materials/MLDA/103/results/9.html" TargetMode="External"/><Relationship Id="rId703" Type="http://schemas.openxmlformats.org/officeDocument/2006/relationships/hyperlink" Target="https://s3.amazonaws.com/aa-materials/Materials/MLDA/103/results/67.html" TargetMode="External"/><Relationship Id="rId910" Type="http://schemas.openxmlformats.org/officeDocument/2006/relationships/hyperlink" Target="https://s3.amazonaws.com/aa-materials/Materials/MLDA/103/results/31.html" TargetMode="External"/><Relationship Id="rId1333" Type="http://schemas.openxmlformats.org/officeDocument/2006/relationships/hyperlink" Target="https://s3.amazonaws.com/aa-materials/Materials/MLDA/103/results/80.html" TargetMode="External"/><Relationship Id="rId1540" Type="http://schemas.openxmlformats.org/officeDocument/2006/relationships/hyperlink" Target="https://s3.amazonaws.com/aa-materials/Materials/MLDA/103/results/45.html" TargetMode="External"/><Relationship Id="rId1638" Type="http://schemas.openxmlformats.org/officeDocument/2006/relationships/hyperlink" Target="https://s3.amazonaws.com/aa-materials/Materials/MLDA/103/results/22.html" TargetMode="External"/><Relationship Id="rId135" Type="http://schemas.openxmlformats.org/officeDocument/2006/relationships/hyperlink" Target="https://s3.amazonaws.com/aa-materials/Materials/MLDA/103/results/109.html" TargetMode="External"/><Relationship Id="rId342" Type="http://schemas.openxmlformats.org/officeDocument/2006/relationships/hyperlink" Target="https://s3.amazonaws.com/aa-materials/Materials/MLDA/103/results/74.html" TargetMode="External"/><Relationship Id="rId787" Type="http://schemas.openxmlformats.org/officeDocument/2006/relationships/hyperlink" Target="https://s3.amazonaws.com/aa-materials/Materials/MLDA/103/results/31.html" TargetMode="External"/><Relationship Id="rId994" Type="http://schemas.openxmlformats.org/officeDocument/2006/relationships/hyperlink" Target="https://s3.amazonaws.com/aa-materials/Materials/MLDA/103/results/107.html" TargetMode="External"/><Relationship Id="rId1400" Type="http://schemas.openxmlformats.org/officeDocument/2006/relationships/hyperlink" Target="https://s3.amazonaws.com/aa-materials/Materials/MLDA/103/results/3.html" TargetMode="External"/><Relationship Id="rId202" Type="http://schemas.openxmlformats.org/officeDocument/2006/relationships/hyperlink" Target="https://s3.amazonaws.com/aa-materials/Materials/MLDA/103/results/59.html" TargetMode="External"/><Relationship Id="rId647" Type="http://schemas.openxmlformats.org/officeDocument/2006/relationships/hyperlink" Target="https://s3.amazonaws.com/aa-materials/Materials/MLDA/103/results/16.html" TargetMode="External"/><Relationship Id="rId854" Type="http://schemas.openxmlformats.org/officeDocument/2006/relationships/hyperlink" Target="https://s3.amazonaws.com/aa-materials/Materials/MLDA/103/results/92.html" TargetMode="External"/><Relationship Id="rId1277" Type="http://schemas.openxmlformats.org/officeDocument/2006/relationships/hyperlink" Target="https://s3.amazonaws.com/aa-materials/Materials/MLDA/103/results/3.html" TargetMode="External"/><Relationship Id="rId1484" Type="http://schemas.openxmlformats.org/officeDocument/2006/relationships/hyperlink" Target="https://s3.amazonaws.com/aa-materials/Materials/MLDA/103/results/105.html" TargetMode="External"/><Relationship Id="rId1691" Type="http://schemas.openxmlformats.org/officeDocument/2006/relationships/hyperlink" Target="https://s3.amazonaws.com/aa-materials/Materials/MLDA/103/results/70.html" TargetMode="External"/><Relationship Id="rId1705" Type="http://schemas.openxmlformats.org/officeDocument/2006/relationships/hyperlink" Target="https://s3.amazonaws.com/aa-materials/Materials/MLDA/103/results/83.html" TargetMode="External"/><Relationship Id="rId286" Type="http://schemas.openxmlformats.org/officeDocument/2006/relationships/hyperlink" Target="https://s3.amazonaws.com/aa-materials/Materials/MLDA/103/results/23.html" TargetMode="External"/><Relationship Id="rId493" Type="http://schemas.openxmlformats.org/officeDocument/2006/relationships/hyperlink" Target="https://s3.amazonaws.com/aa-materials/Materials/MLDA/103/results/1.html" TargetMode="External"/><Relationship Id="rId507" Type="http://schemas.openxmlformats.org/officeDocument/2006/relationships/hyperlink" Target="https://s3.amazonaws.com/aa-materials/Materials/MLDA/103/results/111.html" TargetMode="External"/><Relationship Id="rId714" Type="http://schemas.openxmlformats.org/officeDocument/2006/relationships/hyperlink" Target="https://s3.amazonaws.com/aa-materials/Materials/MLDA/103/results/77.html" TargetMode="External"/><Relationship Id="rId921" Type="http://schemas.openxmlformats.org/officeDocument/2006/relationships/hyperlink" Target="https://s3.amazonaws.com/aa-materials/Materials/MLDA/103/results/41.html" TargetMode="External"/><Relationship Id="rId1137" Type="http://schemas.openxmlformats.org/officeDocument/2006/relationships/hyperlink" Target="https://s3.amazonaws.com/aa-materials/Materials/MLDA/103/results/14.html" TargetMode="External"/><Relationship Id="rId1344" Type="http://schemas.openxmlformats.org/officeDocument/2006/relationships/hyperlink" Target="https://s3.amazonaws.com/aa-materials/Materials/MLDA/103/results/90.html" TargetMode="External"/><Relationship Id="rId1551" Type="http://schemas.openxmlformats.org/officeDocument/2006/relationships/hyperlink" Target="https://s3.amazonaws.com/aa-materials/Materials/MLDA/103/results/55.html" TargetMode="External"/><Relationship Id="rId50" Type="http://schemas.openxmlformats.org/officeDocument/2006/relationships/hyperlink" Target="https://s3.amazonaws.com/aa-materials/Materials/MLDA/103/results/32.html" TargetMode="External"/><Relationship Id="rId146" Type="http://schemas.openxmlformats.org/officeDocument/2006/relationships/hyperlink" Target="https://s3.amazonaws.com/aa-materials/Materials/MLDA/103/results/119.html" TargetMode="External"/><Relationship Id="rId353" Type="http://schemas.openxmlformats.org/officeDocument/2006/relationships/hyperlink" Target="https://s3.amazonaws.com/aa-materials/Materials/MLDA/103/results/84.html" TargetMode="External"/><Relationship Id="rId560" Type="http://schemas.openxmlformats.org/officeDocument/2006/relationships/hyperlink" Target="https://s3.amazonaws.com/aa-materials/Materials/MLDA/103/results/49.html" TargetMode="External"/><Relationship Id="rId798" Type="http://schemas.openxmlformats.org/officeDocument/2006/relationships/hyperlink" Target="https://s3.amazonaws.com/aa-materials/Materials/MLDA/103/results/41.html" TargetMode="External"/><Relationship Id="rId1190" Type="http://schemas.openxmlformats.org/officeDocument/2006/relationships/hyperlink" Target="https://s3.amazonaws.com/aa-materials/Materials/MLDA/103/results/62.html" TargetMode="External"/><Relationship Id="rId1204" Type="http://schemas.openxmlformats.org/officeDocument/2006/relationships/hyperlink" Target="https://s3.amazonaws.com/aa-materials/Materials/MLDA/103/results/75.html" TargetMode="External"/><Relationship Id="rId1411" Type="http://schemas.openxmlformats.org/officeDocument/2006/relationships/hyperlink" Target="https://s3.amazonaws.com/aa-materials/Materials/MLDA/103/results/4.html" TargetMode="External"/><Relationship Id="rId1649" Type="http://schemas.openxmlformats.org/officeDocument/2006/relationships/hyperlink" Target="https://s3.amazonaws.com/aa-materials/Materials/MLDA/103/results/32.html" TargetMode="External"/><Relationship Id="rId213" Type="http://schemas.openxmlformats.org/officeDocument/2006/relationships/hyperlink" Target="https://s3.amazonaws.com/aa-materials/Materials/MLDA/103/results/69.html" TargetMode="External"/><Relationship Id="rId420" Type="http://schemas.openxmlformats.org/officeDocument/2006/relationships/hyperlink" Target="https://s3.amazonaws.com/aa-materials/Materials/MLDA/103/results/33.html" TargetMode="External"/><Relationship Id="rId658" Type="http://schemas.openxmlformats.org/officeDocument/2006/relationships/hyperlink" Target="https://s3.amazonaws.com/aa-materials/Materials/MLDA/103/results/26.html" TargetMode="External"/><Relationship Id="rId865" Type="http://schemas.openxmlformats.org/officeDocument/2006/relationships/hyperlink" Target="https://s3.amazonaws.com/aa-materials/Materials/MLDA/103/results/101.html" TargetMode="External"/><Relationship Id="rId1050" Type="http://schemas.openxmlformats.org/officeDocument/2006/relationships/hyperlink" Target="https://s3.amazonaws.com/aa-materials/Materials/MLDA/103/results/47.html" TargetMode="External"/><Relationship Id="rId1288" Type="http://schemas.openxmlformats.org/officeDocument/2006/relationships/hyperlink" Target="https://s3.amazonaws.com/aa-materials/Materials/MLDA/103/results/4.html" TargetMode="External"/><Relationship Id="rId1495" Type="http://schemas.openxmlformats.org/officeDocument/2006/relationships/hyperlink" Target="https://s3.amazonaws.com/aa-materials/Materials/MLDA/103/results/115.html" TargetMode="External"/><Relationship Id="rId1509" Type="http://schemas.openxmlformats.org/officeDocument/2006/relationships/hyperlink" Target="https://s3.amazonaws.com/aa-materials/Materials/MLDA/103/results/17.html" TargetMode="External"/><Relationship Id="rId1716" Type="http://schemas.openxmlformats.org/officeDocument/2006/relationships/hyperlink" Target="https://s3.amazonaws.com/aa-materials/Materials/MLDA/103/results/93.html" TargetMode="External"/><Relationship Id="rId297" Type="http://schemas.openxmlformats.org/officeDocument/2006/relationships/hyperlink" Target="https://s3.amazonaws.com/aa-materials/Materials/MLDA/103/results/33.html" TargetMode="External"/><Relationship Id="rId518" Type="http://schemas.openxmlformats.org/officeDocument/2006/relationships/hyperlink" Target="https://s3.amazonaws.com/aa-materials/Materials/MLDA/103/results/121.html" TargetMode="External"/><Relationship Id="rId725" Type="http://schemas.openxmlformats.org/officeDocument/2006/relationships/hyperlink" Target="https://s3.amazonaws.com/aa-materials/Materials/MLDA/103/results/87.html" TargetMode="External"/><Relationship Id="rId932" Type="http://schemas.openxmlformats.org/officeDocument/2006/relationships/hyperlink" Target="https://s3.amazonaws.com/aa-materials/Materials/MLDA/103/results/51.html" TargetMode="External"/><Relationship Id="rId1148" Type="http://schemas.openxmlformats.org/officeDocument/2006/relationships/hyperlink" Target="https://s3.amazonaws.com/aa-materials/Materials/MLDA/103/results/24.html" TargetMode="External"/><Relationship Id="rId1355" Type="http://schemas.openxmlformats.org/officeDocument/2006/relationships/hyperlink" Target="https://s3.amazonaws.com/aa-materials/Materials/MLDA/103/results/10.html" TargetMode="External"/><Relationship Id="rId1562" Type="http://schemas.openxmlformats.org/officeDocument/2006/relationships/hyperlink" Target="https://s3.amazonaws.com/aa-materials/Materials/MLDA/103/results/65.html" TargetMode="External"/><Relationship Id="rId157" Type="http://schemas.openxmlformats.org/officeDocument/2006/relationships/hyperlink" Target="https://s3.amazonaws.com/aa-materials/Materials/MLDA/103/results/18.html" TargetMode="External"/><Relationship Id="rId364" Type="http://schemas.openxmlformats.org/officeDocument/2006/relationships/hyperlink" Target="https://s3.amazonaws.com/aa-materials/Materials/MLDA/103/results/94.html" TargetMode="External"/><Relationship Id="rId1008" Type="http://schemas.openxmlformats.org/officeDocument/2006/relationships/hyperlink" Target="https://s3.amazonaws.com/aa-materials/Materials/MLDA/103/results/12.html" TargetMode="External"/><Relationship Id="rId1215" Type="http://schemas.openxmlformats.org/officeDocument/2006/relationships/hyperlink" Target="https://s3.amazonaws.com/aa-materials/Materials/MLDA/103/results/85.html" TargetMode="External"/><Relationship Id="rId1422" Type="http://schemas.openxmlformats.org/officeDocument/2006/relationships/hyperlink" Target="https://s3.amazonaws.com/aa-materials/Materials/MLDA/103/results/5.html" TargetMode="External"/><Relationship Id="rId61" Type="http://schemas.openxmlformats.org/officeDocument/2006/relationships/hyperlink" Target="https://s3.amazonaws.com/aa-materials/Materials/MLDA/103/results/42.html" TargetMode="External"/><Relationship Id="rId571" Type="http://schemas.openxmlformats.org/officeDocument/2006/relationships/hyperlink" Target="https://s3.amazonaws.com/aa-materials/Materials/MLDA/103/results/59.html" TargetMode="External"/><Relationship Id="rId669" Type="http://schemas.openxmlformats.org/officeDocument/2006/relationships/hyperlink" Target="https://s3.amazonaws.com/aa-materials/Materials/MLDA/103/results/36.html" TargetMode="External"/><Relationship Id="rId876" Type="http://schemas.openxmlformats.org/officeDocument/2006/relationships/hyperlink" Target="https://s3.amazonaws.com/aa-materials/Materials/MLDA/103/results/111.html" TargetMode="External"/><Relationship Id="rId1299" Type="http://schemas.openxmlformats.org/officeDocument/2006/relationships/hyperlink" Target="https://s3.amazonaws.com/aa-materials/Materials/MLDA/103/results/5.html" TargetMode="External"/><Relationship Id="rId19" Type="http://schemas.openxmlformats.org/officeDocument/2006/relationships/hyperlink" Target="https://s3.amazonaws.com/aa-materials/Materials/MLDA/103/results/115.html" TargetMode="External"/><Relationship Id="rId224" Type="http://schemas.openxmlformats.org/officeDocument/2006/relationships/hyperlink" Target="https://s3.amazonaws.com/aa-materials/Materials/MLDA/103/results/79.html" TargetMode="External"/><Relationship Id="rId431" Type="http://schemas.openxmlformats.org/officeDocument/2006/relationships/hyperlink" Target="https://s3.amazonaws.com/aa-materials/Materials/MLDA/103/results/43.html" TargetMode="External"/><Relationship Id="rId529" Type="http://schemas.openxmlformats.org/officeDocument/2006/relationships/hyperlink" Target="https://s3.amazonaws.com/aa-materials/Materials/MLDA/103/results/20.html" TargetMode="External"/><Relationship Id="rId736" Type="http://schemas.openxmlformats.org/officeDocument/2006/relationships/hyperlink" Target="https://s3.amazonaws.com/aa-materials/Materials/MLDA/103/results/97.html" TargetMode="External"/><Relationship Id="rId1061" Type="http://schemas.openxmlformats.org/officeDocument/2006/relationships/hyperlink" Target="https://s3.amazonaws.com/aa-materials/Materials/MLDA/103/results/57.html" TargetMode="External"/><Relationship Id="rId1159" Type="http://schemas.openxmlformats.org/officeDocument/2006/relationships/hyperlink" Target="https://s3.amazonaws.com/aa-materials/Materials/MLDA/103/results/34.html" TargetMode="External"/><Relationship Id="rId1366" Type="http://schemas.openxmlformats.org/officeDocument/2006/relationships/hyperlink" Target="https://s3.amazonaws.com/aa-materials/Materials/MLDA/103/results/11.html" TargetMode="External"/><Relationship Id="rId168" Type="http://schemas.openxmlformats.org/officeDocument/2006/relationships/hyperlink" Target="https://s3.amazonaws.com/aa-materials/Materials/MLDA/103/results/28.html" TargetMode="External"/><Relationship Id="rId943" Type="http://schemas.openxmlformats.org/officeDocument/2006/relationships/hyperlink" Target="https://s3.amazonaws.com/aa-materials/Materials/MLDA/103/results/61.html" TargetMode="External"/><Relationship Id="rId1019" Type="http://schemas.openxmlformats.org/officeDocument/2006/relationships/hyperlink" Target="https://s3.amazonaws.com/aa-materials/Materials/MLDA/103/results/19.html" TargetMode="External"/><Relationship Id="rId1573" Type="http://schemas.openxmlformats.org/officeDocument/2006/relationships/hyperlink" Target="https://s3.amazonaws.com/aa-materials/Materials/MLDA/103/results/75.html" TargetMode="External"/><Relationship Id="rId72" Type="http://schemas.openxmlformats.org/officeDocument/2006/relationships/hyperlink" Target="https://s3.amazonaws.com/aa-materials/Materials/MLDA/103/results/52.html" TargetMode="External"/><Relationship Id="rId375" Type="http://schemas.openxmlformats.org/officeDocument/2006/relationships/hyperlink" Target="https://s3.amazonaws.com/aa-materials/Materials/MLDA/103/results/103.html" TargetMode="External"/><Relationship Id="rId582" Type="http://schemas.openxmlformats.org/officeDocument/2006/relationships/hyperlink" Target="https://s3.amazonaws.com/aa-materials/Materials/MLDA/103/results/69.html" TargetMode="External"/><Relationship Id="rId803" Type="http://schemas.openxmlformats.org/officeDocument/2006/relationships/hyperlink" Target="https://s3.amazonaws.com/aa-materials/Materials/MLDA/103/results/46.html" TargetMode="External"/><Relationship Id="rId1226" Type="http://schemas.openxmlformats.org/officeDocument/2006/relationships/hyperlink" Target="https://s3.amazonaws.com/aa-materials/Materials/MLDA/103/results/95.html" TargetMode="External"/><Relationship Id="rId1433" Type="http://schemas.openxmlformats.org/officeDocument/2006/relationships/hyperlink" Target="https://s3.amazonaws.com/aa-materials/Materials/MLDA/103/results/6.html" TargetMode="External"/><Relationship Id="rId1640" Type="http://schemas.openxmlformats.org/officeDocument/2006/relationships/hyperlink" Target="https://s3.amazonaws.com/aa-materials/Materials/MLDA/103/results/24.html" TargetMode="External"/><Relationship Id="rId3" Type="http://schemas.openxmlformats.org/officeDocument/2006/relationships/hyperlink" Target="https://s3.amazonaws.com/aa-materials/Materials/MLDA/103/results/100.html" TargetMode="External"/><Relationship Id="rId235" Type="http://schemas.openxmlformats.org/officeDocument/2006/relationships/hyperlink" Target="https://s3.amazonaws.com/aa-materials/Materials/MLDA/103/results/89.html" TargetMode="External"/><Relationship Id="rId442" Type="http://schemas.openxmlformats.org/officeDocument/2006/relationships/hyperlink" Target="https://s3.amazonaws.com/aa-materials/Materials/MLDA/103/results/53.html" TargetMode="External"/><Relationship Id="rId887" Type="http://schemas.openxmlformats.org/officeDocument/2006/relationships/hyperlink" Target="https://s3.amazonaws.com/aa-materials/Materials/MLDA/103/results/121.html" TargetMode="External"/><Relationship Id="rId1072" Type="http://schemas.openxmlformats.org/officeDocument/2006/relationships/hyperlink" Target="https://s3.amazonaws.com/aa-materials/Materials/MLDA/103/results/67.html" TargetMode="External"/><Relationship Id="rId1500" Type="http://schemas.openxmlformats.org/officeDocument/2006/relationships/hyperlink" Target="https://s3.amazonaws.com/aa-materials/Materials/MLDA/103/results/12.html" TargetMode="External"/><Relationship Id="rId302" Type="http://schemas.openxmlformats.org/officeDocument/2006/relationships/hyperlink" Target="https://s3.amazonaws.com/aa-materials/Materials/MLDA/103/results/38.html" TargetMode="External"/><Relationship Id="rId747" Type="http://schemas.openxmlformats.org/officeDocument/2006/relationships/hyperlink" Target="https://s3.amazonaws.com/aa-materials/Materials/MLDA/103/results/106.html" TargetMode="External"/><Relationship Id="rId954" Type="http://schemas.openxmlformats.org/officeDocument/2006/relationships/hyperlink" Target="https://s3.amazonaws.com/aa-materials/Materials/MLDA/103/results/71.html" TargetMode="External"/><Relationship Id="rId1377" Type="http://schemas.openxmlformats.org/officeDocument/2006/relationships/hyperlink" Target="https://s3.amazonaws.com/aa-materials/Materials/MLDA/103/results/12.html" TargetMode="External"/><Relationship Id="rId1584" Type="http://schemas.openxmlformats.org/officeDocument/2006/relationships/hyperlink" Target="https://s3.amazonaws.com/aa-materials/Materials/MLDA/103/results/85.html" TargetMode="External"/><Relationship Id="rId83" Type="http://schemas.openxmlformats.org/officeDocument/2006/relationships/hyperlink" Target="https://s3.amazonaws.com/aa-materials/Materials/MLDA/103/results/62.html" TargetMode="External"/><Relationship Id="rId179" Type="http://schemas.openxmlformats.org/officeDocument/2006/relationships/hyperlink" Target="https://s3.amazonaws.com/aa-materials/Materials/MLDA/103/results/38.html" TargetMode="External"/><Relationship Id="rId386" Type="http://schemas.openxmlformats.org/officeDocument/2006/relationships/hyperlink" Target="https://s3.amazonaws.com/aa-materials/Materials/MLDA/103/results/113.html" TargetMode="External"/><Relationship Id="rId593" Type="http://schemas.openxmlformats.org/officeDocument/2006/relationships/hyperlink" Target="https://s3.amazonaws.com/aa-materials/Materials/MLDA/103/results/79.html" TargetMode="External"/><Relationship Id="rId607" Type="http://schemas.openxmlformats.org/officeDocument/2006/relationships/hyperlink" Target="https://s3.amazonaws.com/aa-materials/Materials/MLDA/103/results/91.html" TargetMode="External"/><Relationship Id="rId814" Type="http://schemas.openxmlformats.org/officeDocument/2006/relationships/hyperlink" Target="https://s3.amazonaws.com/aa-materials/Materials/MLDA/103/results/56.html" TargetMode="External"/><Relationship Id="rId1237" Type="http://schemas.openxmlformats.org/officeDocument/2006/relationships/hyperlink" Target="https://s3.amazonaws.com/aa-materials/Materials/MLDA/103/results/104.html" TargetMode="External"/><Relationship Id="rId1444" Type="http://schemas.openxmlformats.org/officeDocument/2006/relationships/hyperlink" Target="https://s3.amazonaws.com/aa-materials/Materials/MLDA/103/results/7.html" TargetMode="External"/><Relationship Id="rId1651" Type="http://schemas.openxmlformats.org/officeDocument/2006/relationships/hyperlink" Target="https://s3.amazonaws.com/aa-materials/Materials/MLDA/103/results/34.html" TargetMode="External"/><Relationship Id="rId246" Type="http://schemas.openxmlformats.org/officeDocument/2006/relationships/hyperlink" Target="https://s3.amazonaws.com/aa-materials/Materials/MLDA/103/results/99.html" TargetMode="External"/><Relationship Id="rId453" Type="http://schemas.openxmlformats.org/officeDocument/2006/relationships/hyperlink" Target="https://s3.amazonaws.com/aa-materials/Materials/MLDA/103/results/63.html" TargetMode="External"/><Relationship Id="rId660" Type="http://schemas.openxmlformats.org/officeDocument/2006/relationships/hyperlink" Target="https://s3.amazonaws.com/aa-materials/Materials/MLDA/103/results/28.html" TargetMode="External"/><Relationship Id="rId898" Type="http://schemas.openxmlformats.org/officeDocument/2006/relationships/hyperlink" Target="https://s3.amazonaws.com/aa-materials/Materials/MLDA/103/results/20.html" TargetMode="External"/><Relationship Id="rId1083" Type="http://schemas.openxmlformats.org/officeDocument/2006/relationships/hyperlink" Target="https://s3.amazonaws.com/aa-materials/Materials/MLDA/103/results/77.html" TargetMode="External"/><Relationship Id="rId1290" Type="http://schemas.openxmlformats.org/officeDocument/2006/relationships/hyperlink" Target="https://s3.amazonaws.com/aa-materials/Materials/MLDA/103/results/41.html" TargetMode="External"/><Relationship Id="rId1304" Type="http://schemas.openxmlformats.org/officeDocument/2006/relationships/hyperlink" Target="https://s3.amazonaws.com/aa-materials/Materials/MLDA/103/results/54.html" TargetMode="External"/><Relationship Id="rId1511" Type="http://schemas.openxmlformats.org/officeDocument/2006/relationships/hyperlink" Target="https://s3.amazonaws.com/aa-materials/Materials/MLDA/103/results/19.html" TargetMode="External"/><Relationship Id="rId106" Type="http://schemas.openxmlformats.org/officeDocument/2006/relationships/hyperlink" Target="https://s3.amazonaws.com/aa-materials/Materials/MLDA/103/results/83.html" TargetMode="External"/><Relationship Id="rId313" Type="http://schemas.openxmlformats.org/officeDocument/2006/relationships/hyperlink" Target="https://s3.amazonaws.com/aa-materials/Materials/MLDA/103/results/48.html" TargetMode="External"/><Relationship Id="rId758" Type="http://schemas.openxmlformats.org/officeDocument/2006/relationships/hyperlink" Target="https://s3.amazonaws.com/aa-materials/Materials/MLDA/103/results/116.html" TargetMode="External"/><Relationship Id="rId965" Type="http://schemas.openxmlformats.org/officeDocument/2006/relationships/hyperlink" Target="https://s3.amazonaws.com/aa-materials/Materials/MLDA/103/results/81.html" TargetMode="External"/><Relationship Id="rId1150" Type="http://schemas.openxmlformats.org/officeDocument/2006/relationships/hyperlink" Target="https://s3.amazonaws.com/aa-materials/Materials/MLDA/103/results/26.html" TargetMode="External"/><Relationship Id="rId1388" Type="http://schemas.openxmlformats.org/officeDocument/2006/relationships/hyperlink" Target="https://s3.amazonaws.com/aa-materials/Materials/MLDA/103/results/19.html" TargetMode="External"/><Relationship Id="rId1595" Type="http://schemas.openxmlformats.org/officeDocument/2006/relationships/hyperlink" Target="https://s3.amazonaws.com/aa-materials/Materials/MLDA/103/results/95.html" TargetMode="External"/><Relationship Id="rId1609" Type="http://schemas.openxmlformats.org/officeDocument/2006/relationships/hyperlink" Target="https://s3.amazonaws.com/aa-materials/Materials/MLDA/103/results/107.html" TargetMode="External"/><Relationship Id="rId10" Type="http://schemas.openxmlformats.org/officeDocument/2006/relationships/hyperlink" Target="https://s3.amazonaws.com/aa-materials/Materials/MLDA/103/results/107.html" TargetMode="External"/><Relationship Id="rId94" Type="http://schemas.openxmlformats.org/officeDocument/2006/relationships/hyperlink" Target="https://s3.amazonaws.com/aa-materials/Materials/MLDA/103/results/72.html" TargetMode="External"/><Relationship Id="rId397" Type="http://schemas.openxmlformats.org/officeDocument/2006/relationships/hyperlink" Target="https://s3.amazonaws.com/aa-materials/Materials/MLDA/103/results/123.html" TargetMode="External"/><Relationship Id="rId520" Type="http://schemas.openxmlformats.org/officeDocument/2006/relationships/hyperlink" Target="https://s3.amazonaws.com/aa-materials/Materials/MLDA/103/results/123.html" TargetMode="External"/><Relationship Id="rId618" Type="http://schemas.openxmlformats.org/officeDocument/2006/relationships/hyperlink" Target="https://s3.amazonaws.com/aa-materials/Materials/MLDA/103/results/100.html" TargetMode="External"/><Relationship Id="rId825" Type="http://schemas.openxmlformats.org/officeDocument/2006/relationships/hyperlink" Target="https://s3.amazonaws.com/aa-materials/Materials/MLDA/103/results/66.html" TargetMode="External"/><Relationship Id="rId1248" Type="http://schemas.openxmlformats.org/officeDocument/2006/relationships/hyperlink" Target="https://s3.amazonaws.com/aa-materials/Materials/MLDA/103/results/114.html" TargetMode="External"/><Relationship Id="rId1455" Type="http://schemas.openxmlformats.org/officeDocument/2006/relationships/hyperlink" Target="https://s3.amazonaws.com/aa-materials/Materials/MLDA/103/results/8.html" TargetMode="External"/><Relationship Id="rId1662" Type="http://schemas.openxmlformats.org/officeDocument/2006/relationships/hyperlink" Target="https://s3.amazonaws.com/aa-materials/Materials/MLDA/103/results/44.html" TargetMode="External"/><Relationship Id="rId257" Type="http://schemas.openxmlformats.org/officeDocument/2006/relationships/hyperlink" Target="https://s3.amazonaws.com/aa-materials/Materials/MLDA/103/results/108.html" TargetMode="External"/><Relationship Id="rId464" Type="http://schemas.openxmlformats.org/officeDocument/2006/relationships/hyperlink" Target="https://s3.amazonaws.com/aa-materials/Materials/MLDA/103/results/73.html" TargetMode="External"/><Relationship Id="rId1010" Type="http://schemas.openxmlformats.org/officeDocument/2006/relationships/hyperlink" Target="https://s3.amazonaws.com/aa-materials/Materials/MLDA/103/results/121.html" TargetMode="External"/><Relationship Id="rId1094" Type="http://schemas.openxmlformats.org/officeDocument/2006/relationships/hyperlink" Target="https://s3.amazonaws.com/aa-materials/Materials/MLDA/103/results/87.html" TargetMode="External"/><Relationship Id="rId1108" Type="http://schemas.openxmlformats.org/officeDocument/2006/relationships/hyperlink" Target="https://s3.amazonaws.com/aa-materials/Materials/MLDA/103/results/1.html" TargetMode="External"/><Relationship Id="rId1315" Type="http://schemas.openxmlformats.org/officeDocument/2006/relationships/hyperlink" Target="https://s3.amazonaws.com/aa-materials/Materials/MLDA/103/results/64.html" TargetMode="External"/><Relationship Id="rId117" Type="http://schemas.openxmlformats.org/officeDocument/2006/relationships/hyperlink" Target="https://s3.amazonaws.com/aa-materials/Materials/MLDA/103/results/93.html" TargetMode="External"/><Relationship Id="rId671" Type="http://schemas.openxmlformats.org/officeDocument/2006/relationships/hyperlink" Target="https://s3.amazonaws.com/aa-materials/Materials/MLDA/103/results/38.html" TargetMode="External"/><Relationship Id="rId769" Type="http://schemas.openxmlformats.org/officeDocument/2006/relationships/hyperlink" Target="https://s3.amazonaws.com/aa-materials/Materials/MLDA/103/results/15.html" TargetMode="External"/><Relationship Id="rId976" Type="http://schemas.openxmlformats.org/officeDocument/2006/relationships/hyperlink" Target="https://s3.amazonaws.com/aa-materials/Materials/MLDA/103/results/91.html" TargetMode="External"/><Relationship Id="rId1399" Type="http://schemas.openxmlformats.org/officeDocument/2006/relationships/hyperlink" Target="https://s3.amazonaws.com/aa-materials/Materials/MLDA/103/results/29.html" TargetMode="External"/><Relationship Id="rId324" Type="http://schemas.openxmlformats.org/officeDocument/2006/relationships/hyperlink" Target="https://s3.amazonaws.com/aa-materials/Materials/MLDA/103/results/58.html" TargetMode="External"/><Relationship Id="rId531" Type="http://schemas.openxmlformats.org/officeDocument/2006/relationships/hyperlink" Target="https://s3.amazonaws.com/aa-materials/Materials/MLDA/103/results/22.html" TargetMode="External"/><Relationship Id="rId629" Type="http://schemas.openxmlformats.org/officeDocument/2006/relationships/hyperlink" Target="https://s3.amazonaws.com/aa-materials/Materials/MLDA/103/results/110.html" TargetMode="External"/><Relationship Id="rId1161" Type="http://schemas.openxmlformats.org/officeDocument/2006/relationships/hyperlink" Target="https://s3.amazonaws.com/aa-materials/Materials/MLDA/103/results/36.html" TargetMode="External"/><Relationship Id="rId1259" Type="http://schemas.openxmlformats.org/officeDocument/2006/relationships/hyperlink" Target="https://s3.amazonaws.com/aa-materials/Materials/MLDA/103/results/13.html" TargetMode="External"/><Relationship Id="rId1466" Type="http://schemas.openxmlformats.org/officeDocument/2006/relationships/hyperlink" Target="https://s3.amazonaws.com/aa-materials/Materials/MLDA/103/results/9.html" TargetMode="External"/><Relationship Id="rId836" Type="http://schemas.openxmlformats.org/officeDocument/2006/relationships/hyperlink" Target="https://s3.amazonaws.com/aa-materials/Materials/MLDA/103/results/76.html" TargetMode="External"/><Relationship Id="rId1021" Type="http://schemas.openxmlformats.org/officeDocument/2006/relationships/hyperlink" Target="https://s3.amazonaws.com/aa-materials/Materials/MLDA/103/results/20.html" TargetMode="External"/><Relationship Id="rId1119" Type="http://schemas.openxmlformats.org/officeDocument/2006/relationships/hyperlink" Target="https://s3.amazonaws.com/aa-materials/Materials/MLDA/103/results/109.html" TargetMode="External"/><Relationship Id="rId1673" Type="http://schemas.openxmlformats.org/officeDocument/2006/relationships/hyperlink" Target="https://s3.amazonaws.com/aa-materials/Materials/MLDA/103/results/54.html" TargetMode="External"/><Relationship Id="rId903" Type="http://schemas.openxmlformats.org/officeDocument/2006/relationships/hyperlink" Target="https://s3.amazonaws.com/aa-materials/Materials/MLDA/103/results/25.html" TargetMode="External"/><Relationship Id="rId1326" Type="http://schemas.openxmlformats.org/officeDocument/2006/relationships/hyperlink" Target="https://s3.amazonaws.com/aa-materials/Materials/MLDA/103/results/74.html" TargetMode="External"/><Relationship Id="rId1533" Type="http://schemas.openxmlformats.org/officeDocument/2006/relationships/hyperlink" Target="https://s3.amazonaws.com/aa-materials/Materials/MLDA/103/results/39.html" TargetMode="External"/><Relationship Id="rId32" Type="http://schemas.openxmlformats.org/officeDocument/2006/relationships/hyperlink" Target="https://s3.amazonaws.com/aa-materials/Materials/MLDA/103/results/16.html" TargetMode="External"/><Relationship Id="rId1600" Type="http://schemas.openxmlformats.org/officeDocument/2006/relationships/hyperlink" Target="https://s3.amazonaws.com/aa-materials/Materials/MLDA/103/results/1.html" TargetMode="External"/><Relationship Id="rId181" Type="http://schemas.openxmlformats.org/officeDocument/2006/relationships/hyperlink" Target="https://s3.amazonaws.com/aa-materials/Materials/MLDA/103/results/4.html" TargetMode="External"/><Relationship Id="rId279" Type="http://schemas.openxmlformats.org/officeDocument/2006/relationships/hyperlink" Target="https://s3.amazonaws.com/aa-materials/Materials/MLDA/103/results/17.html" TargetMode="External"/><Relationship Id="rId486" Type="http://schemas.openxmlformats.org/officeDocument/2006/relationships/hyperlink" Target="https://s3.amazonaws.com/aa-materials/Materials/MLDA/103/results/93.html" TargetMode="External"/><Relationship Id="rId693" Type="http://schemas.openxmlformats.org/officeDocument/2006/relationships/hyperlink" Target="https://s3.amazonaws.com/aa-materials/Materials/MLDA/103/results/58.html" TargetMode="External"/><Relationship Id="rId139" Type="http://schemas.openxmlformats.org/officeDocument/2006/relationships/hyperlink" Target="https://s3.amazonaws.com/aa-materials/Materials/MLDA/103/results/112.html" TargetMode="External"/><Relationship Id="rId346" Type="http://schemas.openxmlformats.org/officeDocument/2006/relationships/hyperlink" Target="https://s3.amazonaws.com/aa-materials/Materials/MLDA/103/results/78.html" TargetMode="External"/><Relationship Id="rId553" Type="http://schemas.openxmlformats.org/officeDocument/2006/relationships/hyperlink" Target="https://s3.amazonaws.com/aa-materials/Materials/MLDA/103/results/42.html" TargetMode="External"/><Relationship Id="rId760" Type="http://schemas.openxmlformats.org/officeDocument/2006/relationships/hyperlink" Target="https://s3.amazonaws.com/aa-materials/Materials/MLDA/103/results/118.html" TargetMode="External"/><Relationship Id="rId998" Type="http://schemas.openxmlformats.org/officeDocument/2006/relationships/hyperlink" Target="https://s3.amazonaws.com/aa-materials/Materials/MLDA/103/results/110.html" TargetMode="External"/><Relationship Id="rId1183" Type="http://schemas.openxmlformats.org/officeDocument/2006/relationships/hyperlink" Target="https://s3.amazonaws.com/aa-materials/Materials/MLDA/103/results/56.html" TargetMode="External"/><Relationship Id="rId1390" Type="http://schemas.openxmlformats.org/officeDocument/2006/relationships/hyperlink" Target="https://s3.amazonaws.com/aa-materials/Materials/MLDA/103/results/20.html" TargetMode="External"/><Relationship Id="rId206" Type="http://schemas.openxmlformats.org/officeDocument/2006/relationships/hyperlink" Target="https://s3.amazonaws.com/aa-materials/Materials/MLDA/103/results/62.html" TargetMode="External"/><Relationship Id="rId413" Type="http://schemas.openxmlformats.org/officeDocument/2006/relationships/hyperlink" Target="https://s3.amazonaws.com/aa-materials/Materials/MLDA/103/results/27.html" TargetMode="External"/><Relationship Id="rId858" Type="http://schemas.openxmlformats.org/officeDocument/2006/relationships/hyperlink" Target="https://s3.amazonaws.com/aa-materials/Materials/MLDA/103/results/96.html" TargetMode="External"/><Relationship Id="rId1043" Type="http://schemas.openxmlformats.org/officeDocument/2006/relationships/hyperlink" Target="https://s3.amazonaws.com/aa-materials/Materials/MLDA/103/results/40.html" TargetMode="External"/><Relationship Id="rId1488" Type="http://schemas.openxmlformats.org/officeDocument/2006/relationships/hyperlink" Target="https://s3.amazonaws.com/aa-materials/Materials/MLDA/103/results/109.html" TargetMode="External"/><Relationship Id="rId1695" Type="http://schemas.openxmlformats.org/officeDocument/2006/relationships/hyperlink" Target="https://s3.amazonaws.com/aa-materials/Materials/MLDA/103/results/74.html" TargetMode="External"/><Relationship Id="rId620" Type="http://schemas.openxmlformats.org/officeDocument/2006/relationships/hyperlink" Target="https://s3.amazonaws.com/aa-materials/Materials/MLDA/103/results/102.html" TargetMode="External"/><Relationship Id="rId718" Type="http://schemas.openxmlformats.org/officeDocument/2006/relationships/hyperlink" Target="https://s3.amazonaws.com/aa-materials/Materials/MLDA/103/results/80.html" TargetMode="External"/><Relationship Id="rId925" Type="http://schemas.openxmlformats.org/officeDocument/2006/relationships/hyperlink" Target="https://s3.amazonaws.com/aa-materials/Materials/MLDA/103/results/45.html" TargetMode="External"/><Relationship Id="rId1250" Type="http://schemas.openxmlformats.org/officeDocument/2006/relationships/hyperlink" Target="https://s3.amazonaws.com/aa-materials/Materials/MLDA/103/results/116.html" TargetMode="External"/><Relationship Id="rId1348" Type="http://schemas.openxmlformats.org/officeDocument/2006/relationships/hyperlink" Target="https://s3.amazonaws.com/aa-materials/Materials/MLDA/103/results/94.html" TargetMode="External"/><Relationship Id="rId1555" Type="http://schemas.openxmlformats.org/officeDocument/2006/relationships/hyperlink" Target="https://s3.amazonaws.com/aa-materials/Materials/MLDA/103/results/59.html" TargetMode="External"/><Relationship Id="rId1110" Type="http://schemas.openxmlformats.org/officeDocument/2006/relationships/hyperlink" Target="https://s3.amazonaws.com/aa-materials/Materials/MLDA/103/results/100.html" TargetMode="External"/><Relationship Id="rId1208" Type="http://schemas.openxmlformats.org/officeDocument/2006/relationships/hyperlink" Target="https://s3.amazonaws.com/aa-materials/Materials/MLDA/103/results/79.html" TargetMode="External"/><Relationship Id="rId1415" Type="http://schemas.openxmlformats.org/officeDocument/2006/relationships/hyperlink" Target="https://s3.amazonaws.com/aa-materials/Materials/MLDA/103/results/43.html" TargetMode="External"/><Relationship Id="rId54" Type="http://schemas.openxmlformats.org/officeDocument/2006/relationships/hyperlink" Target="https://s3.amazonaws.com/aa-materials/Materials/MLDA/103/results/36.html" TargetMode="External"/><Relationship Id="rId1622" Type="http://schemas.openxmlformats.org/officeDocument/2006/relationships/hyperlink" Target="https://s3.amazonaws.com/aa-materials/Materials/MLDA/103/results/119.html" TargetMode="External"/><Relationship Id="rId270" Type="http://schemas.openxmlformats.org/officeDocument/2006/relationships/hyperlink" Target="https://s3.amazonaws.com/aa-materials/Materials/MLDA/103/results/12.html" TargetMode="External"/><Relationship Id="rId130" Type="http://schemas.openxmlformats.org/officeDocument/2006/relationships/hyperlink" Target="https://s3.amazonaws.com/aa-materials/Materials/MLDA/103/results/104.html" TargetMode="External"/><Relationship Id="rId368" Type="http://schemas.openxmlformats.org/officeDocument/2006/relationships/hyperlink" Target="https://s3.amazonaws.com/aa-materials/Materials/MLDA/103/results/98.html" TargetMode="External"/><Relationship Id="rId575" Type="http://schemas.openxmlformats.org/officeDocument/2006/relationships/hyperlink" Target="https://s3.amazonaws.com/aa-materials/Materials/MLDA/103/results/62.html" TargetMode="External"/><Relationship Id="rId782" Type="http://schemas.openxmlformats.org/officeDocument/2006/relationships/hyperlink" Target="https://s3.amazonaws.com/aa-materials/Materials/MLDA/103/results/27.html" TargetMode="External"/><Relationship Id="rId228" Type="http://schemas.openxmlformats.org/officeDocument/2006/relationships/hyperlink" Target="https://s3.amazonaws.com/aa-materials/Materials/MLDA/103/results/82.html" TargetMode="External"/><Relationship Id="rId435" Type="http://schemas.openxmlformats.org/officeDocument/2006/relationships/hyperlink" Target="https://s3.amazonaws.com/aa-materials/Materials/MLDA/103/results/47.html" TargetMode="External"/><Relationship Id="rId642" Type="http://schemas.openxmlformats.org/officeDocument/2006/relationships/hyperlink" Target="https://s3.amazonaws.com/aa-materials/Materials/MLDA/103/results/122.html" TargetMode="External"/><Relationship Id="rId1065" Type="http://schemas.openxmlformats.org/officeDocument/2006/relationships/hyperlink" Target="https://s3.amazonaws.com/aa-materials/Materials/MLDA/103/results/60.html" TargetMode="External"/><Relationship Id="rId1272" Type="http://schemas.openxmlformats.org/officeDocument/2006/relationships/hyperlink" Target="https://s3.amazonaws.com/aa-materials/Materials/MLDA/103/results/25.html" TargetMode="External"/><Relationship Id="rId502" Type="http://schemas.openxmlformats.org/officeDocument/2006/relationships/hyperlink" Target="https://s3.amazonaws.com/aa-materials/Materials/MLDA/103/results/107.html" TargetMode="External"/><Relationship Id="rId947" Type="http://schemas.openxmlformats.org/officeDocument/2006/relationships/hyperlink" Target="https://s3.amazonaws.com/aa-materials/Materials/MLDA/103/results/65.html" TargetMode="External"/><Relationship Id="rId1132" Type="http://schemas.openxmlformats.org/officeDocument/2006/relationships/hyperlink" Target="https://s3.amazonaws.com/aa-materials/Materials/MLDA/103/results/120.html" TargetMode="External"/><Relationship Id="rId1577" Type="http://schemas.openxmlformats.org/officeDocument/2006/relationships/hyperlink" Target="https://s3.amazonaws.com/aa-materials/Materials/MLDA/103/results/79.html" TargetMode="External"/><Relationship Id="rId76" Type="http://schemas.openxmlformats.org/officeDocument/2006/relationships/hyperlink" Target="https://s3.amazonaws.com/aa-materials/Materials/MLDA/103/results/56.html" TargetMode="External"/><Relationship Id="rId807" Type="http://schemas.openxmlformats.org/officeDocument/2006/relationships/hyperlink" Target="https://s3.amazonaws.com/aa-materials/Materials/MLDA/103/results/5.html" TargetMode="External"/><Relationship Id="rId1437" Type="http://schemas.openxmlformats.org/officeDocument/2006/relationships/hyperlink" Target="https://s3.amazonaws.com/aa-materials/Materials/MLDA/103/results/63.html" TargetMode="External"/><Relationship Id="rId1644" Type="http://schemas.openxmlformats.org/officeDocument/2006/relationships/hyperlink" Target="https://s3.amazonaws.com/aa-materials/Materials/MLDA/103/results/28.html" TargetMode="External"/><Relationship Id="rId1504" Type="http://schemas.openxmlformats.org/officeDocument/2006/relationships/hyperlink" Target="https://s3.amazonaws.com/aa-materials/Materials/MLDA/103/results/123.html" TargetMode="External"/><Relationship Id="rId1711" Type="http://schemas.openxmlformats.org/officeDocument/2006/relationships/hyperlink" Target="https://s3.amazonaws.com/aa-materials/Materials/MLDA/103/results/89.html" TargetMode="External"/><Relationship Id="rId292" Type="http://schemas.openxmlformats.org/officeDocument/2006/relationships/hyperlink" Target="https://s3.amazonaws.com/aa-materials/Materials/MLDA/103/results/29.html" TargetMode="External"/><Relationship Id="rId597" Type="http://schemas.openxmlformats.org/officeDocument/2006/relationships/hyperlink" Target="https://s3.amazonaws.com/aa-materials/Materials/MLDA/103/results/82.html" TargetMode="External"/><Relationship Id="rId152" Type="http://schemas.openxmlformats.org/officeDocument/2006/relationships/hyperlink" Target="https://s3.amazonaws.com/aa-materials/Materials/MLDA/103/results/13.html" TargetMode="External"/><Relationship Id="rId457" Type="http://schemas.openxmlformats.org/officeDocument/2006/relationships/hyperlink" Target="https://s3.amazonaws.com/aa-materials/Materials/MLDA/103/results/67.html" TargetMode="External"/><Relationship Id="rId1087" Type="http://schemas.openxmlformats.org/officeDocument/2006/relationships/hyperlink" Target="https://s3.amazonaws.com/aa-materials/Materials/MLDA/103/results/80.html" TargetMode="External"/><Relationship Id="rId1294" Type="http://schemas.openxmlformats.org/officeDocument/2006/relationships/hyperlink" Target="https://s3.amazonaws.com/aa-materials/Materials/MLDA/103/results/45.html" TargetMode="External"/><Relationship Id="rId664" Type="http://schemas.openxmlformats.org/officeDocument/2006/relationships/hyperlink" Target="https://s3.amazonaws.com/aa-materials/Materials/MLDA/103/results/31.html" TargetMode="External"/><Relationship Id="rId871" Type="http://schemas.openxmlformats.org/officeDocument/2006/relationships/hyperlink" Target="https://s3.amazonaws.com/aa-materials/Materials/MLDA/103/results/107.html" TargetMode="External"/><Relationship Id="rId969" Type="http://schemas.openxmlformats.org/officeDocument/2006/relationships/hyperlink" Target="https://s3.amazonaws.com/aa-materials/Materials/MLDA/103/results/85.html" TargetMode="External"/><Relationship Id="rId1599" Type="http://schemas.openxmlformats.org/officeDocument/2006/relationships/hyperlink" Target="https://s3.amazonaws.com/aa-materials/Materials/MLDA/103/results/99.html" TargetMode="External"/><Relationship Id="rId317" Type="http://schemas.openxmlformats.org/officeDocument/2006/relationships/hyperlink" Target="https://s3.amazonaws.com/aa-materials/Materials/MLDA/103/results/51.html" TargetMode="External"/><Relationship Id="rId524" Type="http://schemas.openxmlformats.org/officeDocument/2006/relationships/hyperlink" Target="https://s3.amazonaws.com/aa-materials/Materials/MLDA/103/results/16.html" TargetMode="External"/><Relationship Id="rId731" Type="http://schemas.openxmlformats.org/officeDocument/2006/relationships/hyperlink" Target="https://s3.amazonaws.com/aa-materials/Materials/MLDA/103/results/92.html" TargetMode="External"/><Relationship Id="rId1154" Type="http://schemas.openxmlformats.org/officeDocument/2006/relationships/hyperlink" Target="https://s3.amazonaws.com/aa-materials/Materials/MLDA/103/results/3.html" TargetMode="External"/><Relationship Id="rId1361" Type="http://schemas.openxmlformats.org/officeDocument/2006/relationships/hyperlink" Target="https://s3.amazonaws.com/aa-materials/Materials/MLDA/103/results/105.html" TargetMode="External"/><Relationship Id="rId1459" Type="http://schemas.openxmlformats.org/officeDocument/2006/relationships/hyperlink" Target="https://s3.amazonaws.com/aa-materials/Materials/MLDA/103/results/83.html" TargetMode="External"/><Relationship Id="rId98" Type="http://schemas.openxmlformats.org/officeDocument/2006/relationships/hyperlink" Target="https://s3.amazonaws.com/aa-materials/Materials/MLDA/103/results/76.html" TargetMode="External"/><Relationship Id="rId829" Type="http://schemas.openxmlformats.org/officeDocument/2006/relationships/hyperlink" Target="https://s3.amazonaws.com/aa-materials/Materials/MLDA/103/results/7.html" TargetMode="External"/><Relationship Id="rId1014" Type="http://schemas.openxmlformats.org/officeDocument/2006/relationships/hyperlink" Target="https://s3.amazonaws.com/aa-materials/Materials/MLDA/103/results/14.html" TargetMode="External"/><Relationship Id="rId1221" Type="http://schemas.openxmlformats.org/officeDocument/2006/relationships/hyperlink" Target="https://s3.amazonaws.com/aa-materials/Materials/MLDA/103/results/90.html" TargetMode="External"/><Relationship Id="rId1666" Type="http://schemas.openxmlformats.org/officeDocument/2006/relationships/hyperlink" Target="https://s3.amazonaws.com/aa-materials/Materials/MLDA/103/results/48.html" TargetMode="External"/><Relationship Id="rId1319" Type="http://schemas.openxmlformats.org/officeDocument/2006/relationships/hyperlink" Target="https://s3.amazonaws.com/aa-materials/Materials/MLDA/103/results/68.html" TargetMode="External"/><Relationship Id="rId1526" Type="http://schemas.openxmlformats.org/officeDocument/2006/relationships/hyperlink" Target="https://s3.amazonaws.com/aa-materials/Materials/MLDA/103/results/32.html" TargetMode="External"/><Relationship Id="rId25" Type="http://schemas.openxmlformats.org/officeDocument/2006/relationships/hyperlink" Target="https://s3.amazonaws.com/aa-materials/Materials/MLDA/103/results/120.html" TargetMode="External"/><Relationship Id="rId174" Type="http://schemas.openxmlformats.org/officeDocument/2006/relationships/hyperlink" Target="https://s3.amazonaws.com/aa-materials/Materials/MLDA/103/results/33.html" TargetMode="External"/><Relationship Id="rId381" Type="http://schemas.openxmlformats.org/officeDocument/2006/relationships/hyperlink" Target="https://s3.amazonaws.com/aa-materials/Materials/MLDA/103/results/109.html" TargetMode="External"/><Relationship Id="rId241" Type="http://schemas.openxmlformats.org/officeDocument/2006/relationships/hyperlink" Target="https://s3.amazonaws.com/aa-materials/Materials/MLDA/103/results/94.html" TargetMode="External"/><Relationship Id="rId479" Type="http://schemas.openxmlformats.org/officeDocument/2006/relationships/hyperlink" Target="https://s3.amazonaws.com/aa-materials/Materials/MLDA/103/results/87.html" TargetMode="External"/><Relationship Id="rId686" Type="http://schemas.openxmlformats.org/officeDocument/2006/relationships/hyperlink" Target="https://s3.amazonaws.com/aa-materials/Materials/MLDA/103/results/51.html" TargetMode="External"/><Relationship Id="rId893" Type="http://schemas.openxmlformats.org/officeDocument/2006/relationships/hyperlink" Target="https://s3.amazonaws.com/aa-materials/Materials/MLDA/103/results/16.html" TargetMode="External"/><Relationship Id="rId339" Type="http://schemas.openxmlformats.org/officeDocument/2006/relationships/hyperlink" Target="https://s3.amazonaws.com/aa-materials/Materials/MLDA/103/results/71.html" TargetMode="External"/><Relationship Id="rId546" Type="http://schemas.openxmlformats.org/officeDocument/2006/relationships/hyperlink" Target="https://s3.amazonaws.com/aa-materials/Materials/MLDA/103/results/36.html" TargetMode="External"/><Relationship Id="rId753" Type="http://schemas.openxmlformats.org/officeDocument/2006/relationships/hyperlink" Target="https://s3.amazonaws.com/aa-materials/Materials/MLDA/103/results/111.html" TargetMode="External"/><Relationship Id="rId1176" Type="http://schemas.openxmlformats.org/officeDocument/2006/relationships/hyperlink" Target="https://s3.amazonaws.com/aa-materials/Materials/MLDA/103/results/5.html" TargetMode="External"/><Relationship Id="rId1383" Type="http://schemas.openxmlformats.org/officeDocument/2006/relationships/hyperlink" Target="https://s3.amazonaws.com/aa-materials/Materials/MLDA/103/results/14.html" TargetMode="External"/><Relationship Id="rId101" Type="http://schemas.openxmlformats.org/officeDocument/2006/relationships/hyperlink" Target="https://s3.amazonaws.com/aa-materials/Materials/MLDA/103/results/79.html" TargetMode="External"/><Relationship Id="rId406" Type="http://schemas.openxmlformats.org/officeDocument/2006/relationships/hyperlink" Target="https://s3.amazonaws.com/aa-materials/Materials/MLDA/103/results/20.html" TargetMode="External"/><Relationship Id="rId960" Type="http://schemas.openxmlformats.org/officeDocument/2006/relationships/hyperlink" Target="https://s3.amazonaws.com/aa-materials/Materials/MLDA/103/results/77.html" TargetMode="External"/><Relationship Id="rId1036" Type="http://schemas.openxmlformats.org/officeDocument/2006/relationships/hyperlink" Target="https://s3.amazonaws.com/aa-materials/Materials/MLDA/103/results/34.html" TargetMode="External"/><Relationship Id="rId1243" Type="http://schemas.openxmlformats.org/officeDocument/2006/relationships/hyperlink" Target="https://s3.amazonaws.com/aa-materials/Materials/MLDA/103/results/11.html" TargetMode="External"/><Relationship Id="rId1590" Type="http://schemas.openxmlformats.org/officeDocument/2006/relationships/hyperlink" Target="https://s3.amazonaws.com/aa-materials/Materials/MLDA/103/results/90.html" TargetMode="External"/><Relationship Id="rId1688" Type="http://schemas.openxmlformats.org/officeDocument/2006/relationships/hyperlink" Target="https://s3.amazonaws.com/aa-materials/Materials/MLDA/103/results/68.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35"/>
  <sheetViews>
    <sheetView tabSelected="1" zoomScale="90" zoomScaleNormal="90" workbookViewId="0">
      <selection activeCell="A3" sqref="A3"/>
    </sheetView>
  </sheetViews>
  <sheetFormatPr defaultColWidth="8.81640625" defaultRowHeight="14.5" x14ac:dyDescent="0.35"/>
  <cols>
    <col min="1" max="1" width="10.08984375" style="202" customWidth="1"/>
    <col min="2" max="2" width="45.1796875" style="202" customWidth="1"/>
    <col min="3" max="3" width="46" style="202" customWidth="1"/>
    <col min="4" max="4" width="9.90625" style="202" bestFit="1" customWidth="1"/>
    <col min="5" max="5" width="10.08984375" style="202" customWidth="1"/>
    <col min="6" max="6" width="24" style="202" customWidth="1"/>
    <col min="7" max="7" width="22.453125" style="202" bestFit="1" customWidth="1"/>
    <col min="8" max="8" width="9.90625" style="202" bestFit="1" customWidth="1"/>
    <col min="9" max="9" width="10.08984375" style="202" customWidth="1"/>
    <col min="10" max="10" width="19.08984375" style="202" customWidth="1"/>
    <col min="11" max="11" width="13.90625" style="202" customWidth="1"/>
    <col min="12" max="12" width="9.90625" style="202" bestFit="1" customWidth="1"/>
    <col min="13" max="13" width="10.08984375" style="202" customWidth="1"/>
    <col min="14" max="14" width="95" style="202" customWidth="1"/>
    <col min="15" max="15" width="39.81640625" style="202" customWidth="1"/>
    <col min="16" max="16" width="9.90625" style="202" bestFit="1" customWidth="1"/>
    <col min="17" max="17" width="10.08984375" style="202" customWidth="1"/>
    <col min="18" max="18" width="16.6328125" style="202" bestFit="1" customWidth="1"/>
    <col min="19" max="19" width="17.1796875" style="202" bestFit="1" customWidth="1"/>
    <col min="20" max="20" width="9.90625" style="202" bestFit="1" customWidth="1"/>
    <col min="21" max="21" width="10.08984375" style="202" customWidth="1"/>
    <col min="22" max="22" width="20.1796875" style="202" bestFit="1" customWidth="1"/>
    <col min="23" max="23" width="11.1796875" style="202" bestFit="1" customWidth="1"/>
    <col min="24" max="24" width="9.90625" style="202" bestFit="1" customWidth="1"/>
    <col min="25" max="25" width="10.08984375" style="202" customWidth="1"/>
    <col min="26" max="26" width="16.6328125" style="202" bestFit="1" customWidth="1"/>
    <col min="27" max="27" width="11.1796875" style="202" bestFit="1" customWidth="1"/>
    <col min="28" max="28" width="9.90625" style="202" bestFit="1" customWidth="1"/>
    <col min="29" max="29" width="11.81640625" style="202" bestFit="1" customWidth="1"/>
    <col min="30" max="30" width="26.36328125" style="202" customWidth="1"/>
    <col min="31" max="31" width="23" style="202" customWidth="1"/>
    <col min="32" max="32" width="9.90625" style="202" bestFit="1" customWidth="1"/>
    <col min="33" max="33" width="10.08984375" style="202" customWidth="1"/>
    <col min="34" max="34" width="16.6328125" style="203" bestFit="1" customWidth="1"/>
    <col min="35" max="35" width="11.1796875" style="203" bestFit="1" customWidth="1"/>
    <col min="36" max="36" width="9.90625" style="202" bestFit="1" customWidth="1"/>
    <col min="37" max="37" width="10.08984375" style="202" customWidth="1"/>
    <col min="38" max="38" width="16.6328125" style="202" bestFit="1" customWidth="1"/>
    <col min="39" max="39" width="11.1796875" style="202" bestFit="1" customWidth="1"/>
    <col min="40" max="40" width="9.90625" style="202" bestFit="1" customWidth="1"/>
    <col min="41" max="41" width="10.08984375" style="202" customWidth="1"/>
    <col min="42" max="42" width="20.1796875" style="202" bestFit="1" customWidth="1"/>
    <col min="43" max="43" width="11.1796875" style="202" bestFit="1" customWidth="1"/>
    <col min="44" max="44" width="9.90625" style="202" bestFit="1" customWidth="1"/>
    <col min="45" max="45" width="10.08984375" style="202" customWidth="1"/>
    <col min="46" max="46" width="16.6328125" style="202" bestFit="1" customWidth="1"/>
    <col min="47" max="47" width="11.1796875" style="202" bestFit="1" customWidth="1"/>
    <col min="48" max="48" width="9.90625" style="202" bestFit="1" customWidth="1"/>
    <col min="49" max="49" width="10.08984375" style="202" customWidth="1"/>
    <col min="50" max="50" width="39.453125" style="202" bestFit="1" customWidth="1"/>
    <col min="51" max="51" width="38.08984375" style="202" bestFit="1" customWidth="1"/>
    <col min="52" max="52" width="9.90625" style="202" bestFit="1" customWidth="1"/>
    <col min="53" max="53" width="10.08984375" style="202" customWidth="1"/>
    <col min="54" max="54" width="75.6328125" style="202" bestFit="1" customWidth="1"/>
    <col min="55" max="55" width="60.08984375" style="202" customWidth="1"/>
    <col min="56" max="56" width="9.90625" style="202" bestFit="1" customWidth="1"/>
    <col min="57" max="57" width="10.08984375" style="202" customWidth="1"/>
    <col min="58" max="58" width="16.6328125" style="202" bestFit="1" customWidth="1"/>
    <col min="59" max="59" width="11.1796875" style="202" bestFit="1" customWidth="1"/>
    <col min="60" max="60" width="9.90625" style="202" bestFit="1" customWidth="1"/>
    <col min="61" max="16384" width="8.81640625" style="203"/>
  </cols>
  <sheetData>
    <row r="1" spans="1:60" x14ac:dyDescent="0.35">
      <c r="B1" s="21" t="s">
        <v>123</v>
      </c>
      <c r="F1" s="21" t="s">
        <v>124</v>
      </c>
      <c r="J1" s="21" t="s">
        <v>125</v>
      </c>
      <c r="N1" s="21" t="s">
        <v>126</v>
      </c>
      <c r="R1" s="21" t="s">
        <v>127</v>
      </c>
      <c r="V1" s="21" t="s">
        <v>128</v>
      </c>
      <c r="Z1" s="21" t="s">
        <v>129</v>
      </c>
      <c r="AD1" s="21" t="s">
        <v>130</v>
      </c>
      <c r="AH1" s="21" t="s">
        <v>131</v>
      </c>
      <c r="AI1" s="202"/>
      <c r="AL1" s="21" t="s">
        <v>132</v>
      </c>
      <c r="AP1" s="21" t="s">
        <v>133</v>
      </c>
      <c r="AT1" s="21" t="s">
        <v>134</v>
      </c>
      <c r="AX1" s="21" t="s">
        <v>135</v>
      </c>
      <c r="BB1" s="21" t="s">
        <v>136</v>
      </c>
      <c r="BF1" s="21" t="s">
        <v>137</v>
      </c>
    </row>
    <row r="2" spans="1:60" x14ac:dyDescent="0.35">
      <c r="B2" s="204" t="s">
        <v>138</v>
      </c>
      <c r="C2" s="204">
        <f>COUNTIF(D13:D100000,"TP")</f>
        <v>94</v>
      </c>
      <c r="F2" s="204" t="s">
        <v>138</v>
      </c>
      <c r="G2" s="204">
        <f>COUNTIF(H13:H100000,"TP")</f>
        <v>56</v>
      </c>
      <c r="J2" s="204" t="s">
        <v>138</v>
      </c>
      <c r="K2" s="204">
        <f>COUNTIF(L13:L100000,"TP")</f>
        <v>61</v>
      </c>
      <c r="N2" s="204" t="s">
        <v>138</v>
      </c>
      <c r="O2" s="204">
        <f>COUNTIF(P13:P100000,"TP")</f>
        <v>45</v>
      </c>
      <c r="R2" s="204" t="s">
        <v>138</v>
      </c>
      <c r="S2" s="204">
        <f>COUNTIF(T13:T100000,"TP")</f>
        <v>105</v>
      </c>
      <c r="V2" s="204" t="s">
        <v>138</v>
      </c>
      <c r="W2" s="204">
        <f>COUNTIF(X13:X100000,"TP")</f>
        <v>117</v>
      </c>
      <c r="Z2" s="204" t="s">
        <v>138</v>
      </c>
      <c r="AA2" s="204">
        <f>COUNTIF(AB13:AB100000,"TP")</f>
        <v>49</v>
      </c>
      <c r="AD2" s="204" t="s">
        <v>138</v>
      </c>
      <c r="AE2" s="204">
        <f>COUNTIF(AF13:AF100000,"TP")</f>
        <v>121</v>
      </c>
      <c r="AH2" s="204" t="s">
        <v>138</v>
      </c>
      <c r="AI2" s="204">
        <f>COUNTIF(AJ13:AJ100000,"TP")</f>
        <v>51</v>
      </c>
      <c r="AL2" s="204" t="s">
        <v>138</v>
      </c>
      <c r="AM2" s="204">
        <f>COUNTIF(AN13:AN100000,"TP")</f>
        <v>102</v>
      </c>
      <c r="AP2" s="204" t="s">
        <v>138</v>
      </c>
      <c r="AQ2" s="204">
        <f>COUNTIF(AR13:AR100000,"TP")</f>
        <v>123</v>
      </c>
      <c r="AT2" s="204" t="s">
        <v>138</v>
      </c>
      <c r="AU2" s="204">
        <f>COUNTIF(AV13:AV100000,"TP")</f>
        <v>113</v>
      </c>
      <c r="AX2" s="204" t="s">
        <v>138</v>
      </c>
      <c r="AY2" s="204">
        <f>COUNTIF(AZ13:AZ100000,"TP")</f>
        <v>108</v>
      </c>
      <c r="BB2" s="204" t="s">
        <v>138</v>
      </c>
      <c r="BC2" s="204">
        <f>COUNTIF(BD13:BD100000,"TP")</f>
        <v>115</v>
      </c>
      <c r="BF2" s="204" t="s">
        <v>138</v>
      </c>
      <c r="BG2" s="204">
        <f>COUNTIF(BH13:BH100000,"TP")</f>
        <v>118</v>
      </c>
    </row>
    <row r="3" spans="1:60" x14ac:dyDescent="0.35">
      <c r="B3" s="204" t="s">
        <v>139</v>
      </c>
      <c r="C3" s="204">
        <f>COUNTIF(D13:D100000,"TN")</f>
        <v>23</v>
      </c>
      <c r="F3" s="204" t="s">
        <v>139</v>
      </c>
      <c r="G3" s="204">
        <f>COUNTIF(H13:H100000,"TN")</f>
        <v>57</v>
      </c>
      <c r="J3" s="204" t="s">
        <v>139</v>
      </c>
      <c r="K3" s="204">
        <f>COUNTIF(L13:L100000,"TN")</f>
        <v>56</v>
      </c>
      <c r="N3" s="204" t="s">
        <v>139</v>
      </c>
      <c r="O3" s="204">
        <f>COUNTIF(P13:P100000,"TN")</f>
        <v>67</v>
      </c>
      <c r="R3" s="204" t="s">
        <v>139</v>
      </c>
      <c r="S3" s="204">
        <f>COUNTIF(T13:T100000,"TN")</f>
        <v>0</v>
      </c>
      <c r="V3" s="204" t="s">
        <v>139</v>
      </c>
      <c r="W3" s="204">
        <f>COUNTIF(X13:X100000,"TN")</f>
        <v>4</v>
      </c>
      <c r="Z3" s="204" t="s">
        <v>139</v>
      </c>
      <c r="AA3" s="204">
        <f>COUNTIF(AB13:AB100000,"TN")</f>
        <v>69</v>
      </c>
      <c r="AD3" s="204" t="s">
        <v>139</v>
      </c>
      <c r="AE3" s="204">
        <f>COUNTIF(AF13:AF100000,"TN")</f>
        <v>0</v>
      </c>
      <c r="AH3" s="204" t="s">
        <v>139</v>
      </c>
      <c r="AI3" s="204">
        <f>COUNTIF(AJ13:AJ100000,"TN")</f>
        <v>71</v>
      </c>
      <c r="AL3" s="204" t="s">
        <v>139</v>
      </c>
      <c r="AM3" s="204">
        <f>COUNTIF(AN13:AN100000,"TN")</f>
        <v>20</v>
      </c>
      <c r="AP3" s="204" t="s">
        <v>139</v>
      </c>
      <c r="AQ3" s="204">
        <f>COUNTIF(AR13:AR100000,"TN")</f>
        <v>0</v>
      </c>
      <c r="AT3" s="204" t="s">
        <v>139</v>
      </c>
      <c r="AU3" s="204">
        <f>COUNTIF(AV13:AV100000,"TN")</f>
        <v>2</v>
      </c>
      <c r="AX3" s="204" t="s">
        <v>139</v>
      </c>
      <c r="AY3" s="204">
        <f>COUNTIF(AZ13:AZ100000,"TN")</f>
        <v>0</v>
      </c>
      <c r="BB3" s="204" t="s">
        <v>139</v>
      </c>
      <c r="BC3" s="204">
        <f>COUNTIF(BD13:BD100000,"TN")</f>
        <v>0</v>
      </c>
      <c r="BF3" s="204" t="s">
        <v>139</v>
      </c>
      <c r="BG3" s="204">
        <f>COUNTIF(BH13:BH100000,"TN")</f>
        <v>2</v>
      </c>
    </row>
    <row r="4" spans="1:60" x14ac:dyDescent="0.35">
      <c r="B4" s="204" t="s">
        <v>140</v>
      </c>
      <c r="C4" s="204">
        <f>COUNTIF(D13:D100000,"FP")</f>
        <v>0</v>
      </c>
      <c r="F4" s="204" t="s">
        <v>140</v>
      </c>
      <c r="G4" s="204">
        <f>COUNTIF(H13:H100000,"FP")</f>
        <v>0</v>
      </c>
      <c r="J4" s="204" t="s">
        <v>140</v>
      </c>
      <c r="K4" s="204">
        <f>COUNTIF(L13:L100000,"FP")</f>
        <v>1</v>
      </c>
      <c r="N4" s="204" t="s">
        <v>140</v>
      </c>
      <c r="O4" s="204">
        <f>COUNTIF(P13:P100000,"FP")</f>
        <v>4</v>
      </c>
      <c r="R4" s="204" t="s">
        <v>140</v>
      </c>
      <c r="S4" s="204">
        <f>COUNTIF(T13:T100000,"FP")</f>
        <v>0</v>
      </c>
      <c r="V4" s="204" t="s">
        <v>140</v>
      </c>
      <c r="W4" s="204">
        <f>COUNTIF(X13:X100000,"FP")</f>
        <v>0</v>
      </c>
      <c r="Z4" s="204" t="s">
        <v>140</v>
      </c>
      <c r="AA4" s="204">
        <f>COUNTIF(AB13:AB100000,"FP")</f>
        <v>5</v>
      </c>
      <c r="AD4" s="204" t="s">
        <v>140</v>
      </c>
      <c r="AE4" s="204">
        <f>COUNTIF(AF13:AF100000,"FP")</f>
        <v>0</v>
      </c>
      <c r="AH4" s="204" t="s">
        <v>140</v>
      </c>
      <c r="AI4" s="204">
        <f>COUNTIF(AJ13:AJ100000,"FP")</f>
        <v>1</v>
      </c>
      <c r="AL4" s="204" t="s">
        <v>140</v>
      </c>
      <c r="AM4" s="204">
        <f>COUNTIF(AN13:AN100000,"FP")</f>
        <v>0</v>
      </c>
      <c r="AP4" s="204" t="s">
        <v>140</v>
      </c>
      <c r="AQ4" s="204">
        <f>COUNTIF(AR13:AR100000,"FP")</f>
        <v>0</v>
      </c>
      <c r="AT4" s="204" t="s">
        <v>140</v>
      </c>
      <c r="AU4" s="204">
        <f>COUNTIF(AV13:AV100000,"FP")</f>
        <v>1</v>
      </c>
      <c r="AX4" s="204" t="s">
        <v>140</v>
      </c>
      <c r="AY4" s="204">
        <f>COUNTIF(AZ13:AZ100000,"FP")</f>
        <v>0</v>
      </c>
      <c r="BB4" s="204" t="s">
        <v>140</v>
      </c>
      <c r="BC4" s="204">
        <f>COUNTIF(BD13:BD100000,"FP")</f>
        <v>0</v>
      </c>
      <c r="BF4" s="204" t="s">
        <v>140</v>
      </c>
      <c r="BG4" s="204">
        <f>COUNTIF(BH13:BH100000,"FP")</f>
        <v>1</v>
      </c>
    </row>
    <row r="5" spans="1:60" x14ac:dyDescent="0.35">
      <c r="B5" s="204" t="s">
        <v>141</v>
      </c>
      <c r="C5" s="204">
        <f>COUNTIF(D13:D100000,"FN")</f>
        <v>5</v>
      </c>
      <c r="F5" s="204" t="s">
        <v>141</v>
      </c>
      <c r="G5" s="204">
        <f>COUNTIF(H13:H100000,"FN")</f>
        <v>4</v>
      </c>
      <c r="J5" s="204" t="s">
        <v>141</v>
      </c>
      <c r="K5" s="204">
        <f>COUNTIF(L13:L100000,"FN")</f>
        <v>2</v>
      </c>
      <c r="N5" s="204" t="s">
        <v>141</v>
      </c>
      <c r="O5" s="204">
        <f>COUNTIF(P13:P100000,"FN")</f>
        <v>2</v>
      </c>
      <c r="R5" s="204" t="s">
        <v>141</v>
      </c>
      <c r="S5" s="204">
        <f>COUNTIF(T13:T100000,"FN")</f>
        <v>14</v>
      </c>
      <c r="V5" s="204" t="s">
        <v>141</v>
      </c>
      <c r="W5" s="204">
        <f>COUNTIF(X13:X100000,"FN")</f>
        <v>0</v>
      </c>
      <c r="Z5" s="204" t="s">
        <v>141</v>
      </c>
      <c r="AA5" s="204">
        <f>COUNTIF(AB13:AB100000,"FN")</f>
        <v>0</v>
      </c>
      <c r="AD5" s="204" t="s">
        <v>141</v>
      </c>
      <c r="AE5" s="204">
        <f>COUNTIF(AF13:AF100000,"FN")</f>
        <v>0</v>
      </c>
      <c r="AH5" s="204" t="s">
        <v>141</v>
      </c>
      <c r="AI5" s="204">
        <f>COUNTIF(AJ13:AJ100000,"FN")</f>
        <v>0</v>
      </c>
      <c r="AL5" s="204" t="s">
        <v>141</v>
      </c>
      <c r="AM5" s="204">
        <f>COUNTIF(AN13:AN100000,"FN")</f>
        <v>1</v>
      </c>
      <c r="AP5" s="204" t="s">
        <v>141</v>
      </c>
      <c r="AQ5" s="204">
        <f>COUNTIF(AR13:AR100000,"FN")</f>
        <v>0</v>
      </c>
      <c r="AT5" s="204" t="s">
        <v>141</v>
      </c>
      <c r="AU5" s="204">
        <f>COUNTIF(AV13:AV100000,"FN")</f>
        <v>3</v>
      </c>
      <c r="AX5" s="204" t="s">
        <v>141</v>
      </c>
      <c r="AY5" s="204">
        <f>COUNTIF(AZ13:AZ100000,"FN")</f>
        <v>2</v>
      </c>
      <c r="BB5" s="204" t="s">
        <v>141</v>
      </c>
      <c r="BC5" s="204">
        <f>COUNTIF(BD13:BD100000,"FN")</f>
        <v>0</v>
      </c>
      <c r="BF5" s="204" t="s">
        <v>141</v>
      </c>
      <c r="BG5" s="204">
        <f>COUNTIF(BH13:BH100000,"FN")</f>
        <v>2</v>
      </c>
    </row>
    <row r="6" spans="1:60" x14ac:dyDescent="0.35">
      <c r="B6" s="204" t="s">
        <v>142</v>
      </c>
      <c r="C6" s="204">
        <f>COUNTIF(D13:D100000,"FPFN")</f>
        <v>1</v>
      </c>
      <c r="F6" s="204" t="s">
        <v>142</v>
      </c>
      <c r="G6" s="204">
        <f>COUNTIF(H13:H100000,"FPFN")</f>
        <v>6</v>
      </c>
      <c r="J6" s="204" t="s">
        <v>142</v>
      </c>
      <c r="K6" s="204">
        <f>COUNTIF(L13:L100000,"FPFN")</f>
        <v>3</v>
      </c>
      <c r="N6" s="204" t="s">
        <v>142</v>
      </c>
      <c r="O6" s="204">
        <f>COUNTIF(P13:P100000,"FPFN")</f>
        <v>5</v>
      </c>
      <c r="R6" s="204" t="s">
        <v>142</v>
      </c>
      <c r="S6" s="204">
        <f>COUNTIF(T13:T100000,"FPFN")</f>
        <v>4</v>
      </c>
      <c r="V6" s="204" t="s">
        <v>142</v>
      </c>
      <c r="W6" s="204">
        <f>COUNTIF(X13:X100000,"FPFN")</f>
        <v>2</v>
      </c>
      <c r="Z6" s="204" t="s">
        <v>142</v>
      </c>
      <c r="AA6" s="204">
        <f>COUNTIF(AB13:AB100000,"FPFN")</f>
        <v>0</v>
      </c>
      <c r="AD6" s="204" t="s">
        <v>142</v>
      </c>
      <c r="AE6" s="204">
        <f>COUNTIF(AF13:AF100000,"FPFN")</f>
        <v>2</v>
      </c>
      <c r="AH6" s="204" t="s">
        <v>142</v>
      </c>
      <c r="AI6" s="204">
        <f>COUNTIF(AJ13:AJ100000,"FPFN")</f>
        <v>0</v>
      </c>
      <c r="AL6" s="204" t="s">
        <v>142</v>
      </c>
      <c r="AM6" s="204">
        <f>COUNTIF(AN13:AN100000,"FPFN")</f>
        <v>0</v>
      </c>
      <c r="AP6" s="204" t="s">
        <v>142</v>
      </c>
      <c r="AQ6" s="204">
        <f>COUNTIF(AR13:AR100000,"FPFN")</f>
        <v>0</v>
      </c>
      <c r="AT6" s="204" t="s">
        <v>142</v>
      </c>
      <c r="AU6" s="204">
        <f>COUNTIF(AV13:AV100000,"FPFN")</f>
        <v>4</v>
      </c>
      <c r="AX6" s="204" t="s">
        <v>142</v>
      </c>
      <c r="AY6" s="204">
        <f>COUNTIF(AZ13:AZ100000,"FPFN")</f>
        <v>13</v>
      </c>
      <c r="BB6" s="204" t="s">
        <v>142</v>
      </c>
      <c r="BC6" s="204">
        <f>COUNTIF(BD13:BD100000,"FPFN")</f>
        <v>8</v>
      </c>
      <c r="BF6" s="204" t="s">
        <v>142</v>
      </c>
      <c r="BG6" s="204">
        <f>COUNTIF(BH13:BH100000,"FPFN")</f>
        <v>0</v>
      </c>
    </row>
    <row r="7" spans="1:60" x14ac:dyDescent="0.35">
      <c r="B7" s="205" t="s">
        <v>143</v>
      </c>
      <c r="C7" s="205">
        <f>C2+C5+C6</f>
        <v>100</v>
      </c>
      <c r="F7" s="205" t="s">
        <v>143</v>
      </c>
      <c r="G7" s="205">
        <f>G2+G5+G6</f>
        <v>66</v>
      </c>
      <c r="J7" s="205" t="s">
        <v>143</v>
      </c>
      <c r="K7" s="205">
        <f>K2+K5+K6</f>
        <v>66</v>
      </c>
      <c r="N7" s="205" t="s">
        <v>143</v>
      </c>
      <c r="O7" s="205">
        <f>O2+O5+O6</f>
        <v>52</v>
      </c>
      <c r="R7" s="205" t="s">
        <v>143</v>
      </c>
      <c r="S7" s="205">
        <f>S2+S5+S6</f>
        <v>123</v>
      </c>
      <c r="V7" s="205" t="s">
        <v>143</v>
      </c>
      <c r="W7" s="205">
        <f>W2+W5+W6</f>
        <v>119</v>
      </c>
      <c r="Z7" s="205" t="s">
        <v>143</v>
      </c>
      <c r="AA7" s="205">
        <f>AA2+AA5+AA6</f>
        <v>49</v>
      </c>
      <c r="AD7" s="205" t="s">
        <v>143</v>
      </c>
      <c r="AE7" s="205">
        <f>AE2+AE5+AE6</f>
        <v>123</v>
      </c>
      <c r="AH7" s="205" t="s">
        <v>143</v>
      </c>
      <c r="AI7" s="205">
        <f>AI2+AI5+AI6</f>
        <v>51</v>
      </c>
      <c r="AL7" s="205" t="s">
        <v>143</v>
      </c>
      <c r="AM7" s="205">
        <f>AM2+AM5+AM6</f>
        <v>103</v>
      </c>
      <c r="AP7" s="205" t="s">
        <v>143</v>
      </c>
      <c r="AQ7" s="205">
        <f>AQ2+AQ5+AQ6</f>
        <v>123</v>
      </c>
      <c r="AT7" s="205" t="s">
        <v>143</v>
      </c>
      <c r="AU7" s="205">
        <f>AU2+AU5+AU6</f>
        <v>120</v>
      </c>
      <c r="AX7" s="205" t="s">
        <v>143</v>
      </c>
      <c r="AY7" s="205">
        <f>AY2+AY5+AY6</f>
        <v>123</v>
      </c>
      <c r="BB7" s="205" t="s">
        <v>143</v>
      </c>
      <c r="BC7" s="205">
        <f>BC2+BC5+BC6</f>
        <v>123</v>
      </c>
      <c r="BF7" s="205" t="s">
        <v>143</v>
      </c>
      <c r="BG7" s="205">
        <f>BG2+BG5+BG6</f>
        <v>120</v>
      </c>
    </row>
    <row r="8" spans="1:60" x14ac:dyDescent="0.35">
      <c r="B8" s="206" t="s">
        <v>144</v>
      </c>
      <c r="C8" s="207">
        <f>IF((C2+C4+C6)=0,0,C2/(C2+C4+C6))</f>
        <v>0.98947368421052628</v>
      </c>
      <c r="F8" s="206" t="s">
        <v>144</v>
      </c>
      <c r="G8" s="207">
        <f>IF((G2+G4+G6)=0,0,G2/(G2+G4+G6))</f>
        <v>0.90322580645161288</v>
      </c>
      <c r="J8" s="206" t="s">
        <v>144</v>
      </c>
      <c r="K8" s="207">
        <f>IF((K2+K4+K6)=0,0,K2/(K2+K4+K6))</f>
        <v>0.93846153846153846</v>
      </c>
      <c r="N8" s="206" t="s">
        <v>144</v>
      </c>
      <c r="O8" s="207">
        <f>IF((O2+O4+O6)=0,0,O2/(O2+O4+O6))</f>
        <v>0.83333333333333337</v>
      </c>
      <c r="R8" s="206" t="s">
        <v>144</v>
      </c>
      <c r="S8" s="207">
        <f>IF((S2+S4+S6)=0,0,S2/(S2+S4+S6))</f>
        <v>0.96330275229357798</v>
      </c>
      <c r="V8" s="206" t="s">
        <v>144</v>
      </c>
      <c r="W8" s="207">
        <f>IF((W2+W4+W6)=0,0,W2/(W2+W4+W6))</f>
        <v>0.98319327731092432</v>
      </c>
      <c r="Z8" s="206" t="s">
        <v>144</v>
      </c>
      <c r="AA8" s="207">
        <f>IF((AA2+AA4+AA6)=0,0,AA2/(AA2+AA4+AA6))</f>
        <v>0.90740740740740744</v>
      </c>
      <c r="AD8" s="206" t="s">
        <v>144</v>
      </c>
      <c r="AE8" s="207">
        <f>IF((AE2+AE4+AE6)=0,0,AE2/(AE2+AE4+AE6))</f>
        <v>0.98373983739837401</v>
      </c>
      <c r="AH8" s="206" t="s">
        <v>144</v>
      </c>
      <c r="AI8" s="207">
        <f>IF((AI2+AI4+AI6)=0,0,AI2/(AI2+AI4+AI6))</f>
        <v>0.98076923076923073</v>
      </c>
      <c r="AL8" s="206" t="s">
        <v>144</v>
      </c>
      <c r="AM8" s="207">
        <f>IF((AM2+AM4+AM6)=0,0,AM2/(AM2+AM4+AM6))</f>
        <v>1</v>
      </c>
      <c r="AP8" s="206" t="s">
        <v>144</v>
      </c>
      <c r="AQ8" s="207">
        <f>IF((AQ2+AQ4+AQ6)=0,0,AQ2/(AQ2+AQ4+AQ6))</f>
        <v>1</v>
      </c>
      <c r="AT8" s="206" t="s">
        <v>144</v>
      </c>
      <c r="AU8" s="207">
        <f>IF((AU2+AU4+AU6)=0,0,AU2/(AU2+AU4+AU6))</f>
        <v>0.9576271186440678</v>
      </c>
      <c r="AX8" s="206" t="s">
        <v>144</v>
      </c>
      <c r="AY8" s="207">
        <f>IF((AY2+AY4+AY6)=0,0,AY2/(AY2+AY4+AY6))</f>
        <v>0.8925619834710744</v>
      </c>
      <c r="BB8" s="206" t="s">
        <v>144</v>
      </c>
      <c r="BC8" s="207">
        <f>IF((BC2+BC4+BC6)=0,0,BC2/(BC2+BC4+BC6))</f>
        <v>0.93495934959349591</v>
      </c>
      <c r="BF8" s="206" t="s">
        <v>144</v>
      </c>
      <c r="BG8" s="207">
        <f>IF((BG2+BG4+BG6)=0,0,BG2/(BG2+BG4+BG6))</f>
        <v>0.99159663865546221</v>
      </c>
    </row>
    <row r="9" spans="1:60" x14ac:dyDescent="0.35">
      <c r="B9" s="206" t="s">
        <v>145</v>
      </c>
      <c r="C9" s="207">
        <f>IF((C2+C5+C6)=0,0,C2/(C2+C5+C6))</f>
        <v>0.94</v>
      </c>
      <c r="F9" s="206" t="s">
        <v>145</v>
      </c>
      <c r="G9" s="207">
        <f>IF((G2+G5+G6)=0,0,G2/(G2+G5+G6))</f>
        <v>0.84848484848484851</v>
      </c>
      <c r="J9" s="206" t="s">
        <v>145</v>
      </c>
      <c r="K9" s="207">
        <f>IF((K2+K5+K6)=0,0,K2/(K2+K5+K6))</f>
        <v>0.9242424242424242</v>
      </c>
      <c r="N9" s="206" t="s">
        <v>145</v>
      </c>
      <c r="O9" s="207">
        <f>IF((O2+O5+O6)=0,0,O2/(O2+O5+O6))</f>
        <v>0.86538461538461542</v>
      </c>
      <c r="R9" s="206" t="s">
        <v>145</v>
      </c>
      <c r="S9" s="207">
        <f>IF((S2+S5+S6)=0,0,S2/(S2+S5+S6))</f>
        <v>0.85365853658536583</v>
      </c>
      <c r="V9" s="206" t="s">
        <v>145</v>
      </c>
      <c r="W9" s="207">
        <f>IF((W2+W5+W6)=0,0,W2/(W2+W5+W6))</f>
        <v>0.98319327731092432</v>
      </c>
      <c r="Z9" s="206" t="s">
        <v>145</v>
      </c>
      <c r="AA9" s="207">
        <f>IF((AA2+AA5+AA6)=0,0,AA2/(AA2+AA5+AA6))</f>
        <v>1</v>
      </c>
      <c r="AD9" s="206" t="s">
        <v>145</v>
      </c>
      <c r="AE9" s="207">
        <f>IF((AE2+AE5+AE6)=0,0,AE2/(AE2+AE5+AE6))</f>
        <v>0.98373983739837401</v>
      </c>
      <c r="AH9" s="206" t="s">
        <v>145</v>
      </c>
      <c r="AI9" s="207">
        <f>IF((AI2+AI5+AI6)=0,0,AI2/(AI2+AI5+AI6))</f>
        <v>1</v>
      </c>
      <c r="AL9" s="206" t="s">
        <v>145</v>
      </c>
      <c r="AM9" s="207">
        <f>IF((AM2+AM5+AM6)=0,0,AM2/(AM2+AM5+AM6))</f>
        <v>0.99029126213592233</v>
      </c>
      <c r="AP9" s="206" t="s">
        <v>145</v>
      </c>
      <c r="AQ9" s="207">
        <f>IF((AQ2+AQ5+AQ6)=0,0,AQ2/(AQ2+AQ5+AQ6))</f>
        <v>1</v>
      </c>
      <c r="AT9" s="206" t="s">
        <v>145</v>
      </c>
      <c r="AU9" s="207">
        <f>IF((AU2+AU5+AU6)=0,0,AU2/(AU2+AU5+AU6))</f>
        <v>0.94166666666666665</v>
      </c>
      <c r="AX9" s="206" t="s">
        <v>145</v>
      </c>
      <c r="AY9" s="207">
        <f>IF((AY2+AY5+AY6)=0,0,AY2/(AY2+AY5+AY6))</f>
        <v>0.87804878048780488</v>
      </c>
      <c r="BB9" s="206" t="s">
        <v>145</v>
      </c>
      <c r="BC9" s="207">
        <f>IF((BC2+BC5+BC6)=0,0,BC2/(BC2+BC5+BC6))</f>
        <v>0.93495934959349591</v>
      </c>
      <c r="BF9" s="206" t="s">
        <v>145</v>
      </c>
      <c r="BG9" s="207">
        <f>IF((BG2+BG5+BG6)=0,0,BG2/(BG2+BG5+BG6))</f>
        <v>0.98333333333333328</v>
      </c>
    </row>
    <row r="10" spans="1:60" x14ac:dyDescent="0.35">
      <c r="AH10" s="202"/>
      <c r="AI10" s="202"/>
    </row>
    <row r="11" spans="1:60" x14ac:dyDescent="0.35">
      <c r="B11" s="1" t="s">
        <v>123</v>
      </c>
      <c r="F11" s="1" t="s">
        <v>124</v>
      </c>
      <c r="J11" s="1" t="s">
        <v>125</v>
      </c>
      <c r="N11" s="1" t="s">
        <v>126</v>
      </c>
      <c r="R11" s="1" t="s">
        <v>127</v>
      </c>
      <c r="V11" s="1" t="s">
        <v>128</v>
      </c>
      <c r="Z11" s="1" t="s">
        <v>129</v>
      </c>
      <c r="AD11" s="1" t="s">
        <v>130</v>
      </c>
      <c r="AH11" s="1" t="s">
        <v>131</v>
      </c>
      <c r="AI11" s="202"/>
      <c r="AL11" s="1" t="s">
        <v>132</v>
      </c>
      <c r="AP11" s="1" t="s">
        <v>133</v>
      </c>
      <c r="AT11" s="1" t="s">
        <v>134</v>
      </c>
      <c r="AX11" s="1" t="s">
        <v>135</v>
      </c>
      <c r="BB11" s="1" t="s">
        <v>136</v>
      </c>
      <c r="BF11" s="1" t="s">
        <v>137</v>
      </c>
    </row>
    <row r="12" spans="1:60" x14ac:dyDescent="0.35">
      <c r="A12" s="208" t="s">
        <v>146</v>
      </c>
      <c r="B12" s="208" t="s">
        <v>147</v>
      </c>
      <c r="C12" s="208" t="s">
        <v>148</v>
      </c>
      <c r="D12" s="208" t="s">
        <v>149</v>
      </c>
      <c r="E12" s="208" t="s">
        <v>146</v>
      </c>
      <c r="F12" s="208" t="s">
        <v>147</v>
      </c>
      <c r="G12" s="208" t="s">
        <v>148</v>
      </c>
      <c r="H12" s="208" t="s">
        <v>149</v>
      </c>
      <c r="I12" s="208" t="s">
        <v>146</v>
      </c>
      <c r="J12" s="208" t="s">
        <v>147</v>
      </c>
      <c r="K12" s="208" t="s">
        <v>148</v>
      </c>
      <c r="L12" s="208" t="s">
        <v>149</v>
      </c>
      <c r="M12" s="208" t="s">
        <v>146</v>
      </c>
      <c r="N12" s="208" t="s">
        <v>147</v>
      </c>
      <c r="O12" s="208" t="s">
        <v>148</v>
      </c>
      <c r="P12" s="208" t="s">
        <v>149</v>
      </c>
      <c r="Q12" s="208" t="s">
        <v>146</v>
      </c>
      <c r="R12" s="208" t="s">
        <v>147</v>
      </c>
      <c r="S12" s="208" t="s">
        <v>148</v>
      </c>
      <c r="T12" s="208" t="s">
        <v>149</v>
      </c>
      <c r="U12" s="208" t="s">
        <v>146</v>
      </c>
      <c r="V12" s="208" t="s">
        <v>147</v>
      </c>
      <c r="W12" s="208" t="s">
        <v>148</v>
      </c>
      <c r="X12" s="208" t="s">
        <v>149</v>
      </c>
      <c r="Y12" s="208" t="s">
        <v>146</v>
      </c>
      <c r="Z12" s="208" t="s">
        <v>147</v>
      </c>
      <c r="AA12" s="208" t="s">
        <v>148</v>
      </c>
      <c r="AB12" s="208" t="s">
        <v>149</v>
      </c>
      <c r="AC12" s="208" t="s">
        <v>146</v>
      </c>
      <c r="AD12" s="208" t="s">
        <v>147</v>
      </c>
      <c r="AE12" s="208" t="s">
        <v>148</v>
      </c>
      <c r="AF12" s="208" t="s">
        <v>149</v>
      </c>
      <c r="AG12" s="208" t="s">
        <v>146</v>
      </c>
      <c r="AH12" s="208" t="s">
        <v>147</v>
      </c>
      <c r="AI12" s="208" t="s">
        <v>148</v>
      </c>
      <c r="AJ12" s="208" t="s">
        <v>149</v>
      </c>
      <c r="AK12" s="208" t="s">
        <v>146</v>
      </c>
      <c r="AL12" s="208" t="s">
        <v>147</v>
      </c>
      <c r="AM12" s="208" t="s">
        <v>148</v>
      </c>
      <c r="AN12" s="208" t="s">
        <v>149</v>
      </c>
      <c r="AO12" s="208" t="s">
        <v>146</v>
      </c>
      <c r="AP12" s="208" t="s">
        <v>147</v>
      </c>
      <c r="AQ12" s="208" t="s">
        <v>148</v>
      </c>
      <c r="AR12" s="208" t="s">
        <v>149</v>
      </c>
      <c r="AS12" s="208" t="s">
        <v>146</v>
      </c>
      <c r="AT12" s="208" t="s">
        <v>147</v>
      </c>
      <c r="AU12" s="208" t="s">
        <v>148</v>
      </c>
      <c r="AV12" s="208" t="s">
        <v>149</v>
      </c>
      <c r="AW12" s="208" t="s">
        <v>146</v>
      </c>
      <c r="AX12" s="208" t="s">
        <v>147</v>
      </c>
      <c r="AY12" s="208" t="s">
        <v>148</v>
      </c>
      <c r="AZ12" s="208" t="s">
        <v>149</v>
      </c>
      <c r="BA12" s="208" t="s">
        <v>146</v>
      </c>
      <c r="BB12" s="208" t="s">
        <v>147</v>
      </c>
      <c r="BC12" s="208" t="s">
        <v>148</v>
      </c>
      <c r="BD12" s="208" t="s">
        <v>149</v>
      </c>
      <c r="BE12" s="208" t="s">
        <v>146</v>
      </c>
      <c r="BF12" s="208" t="s">
        <v>147</v>
      </c>
      <c r="BG12" s="208" t="s">
        <v>148</v>
      </c>
      <c r="BH12" s="208" t="s">
        <v>149</v>
      </c>
    </row>
    <row r="13" spans="1:60" x14ac:dyDescent="0.35">
      <c r="A13" s="215" t="s">
        <v>1049</v>
      </c>
      <c r="B13" s="203" t="s">
        <v>150</v>
      </c>
      <c r="C13" s="203" t="s">
        <v>150</v>
      </c>
      <c r="D13" s="202" t="str">
        <f>IF(AND(B13=C13,C13&lt;&gt;""),"TP",IF(AND(B13="",C13&lt;&gt;""),"FP",IF(AND(B13="",C13=""),"TN",IF(AND(B13&lt;&gt;"",C13=""),"FN",IF(AND(B13&lt;&gt;"",C13&lt;&gt;"",B13&lt;&gt;C13),"FPFN")))))</f>
        <v>TP</v>
      </c>
      <c r="E13" s="215" t="s">
        <v>1049</v>
      </c>
      <c r="F13" s="203" t="s">
        <v>159</v>
      </c>
      <c r="G13" s="203" t="s">
        <v>159</v>
      </c>
      <c r="H13" s="202" t="str">
        <f>IF(AND(F13=G13,G13&lt;&gt;""),"TP",IF(AND(F13="",G13&lt;&gt;""),"FP",IF(AND(F13="",G13=""),"TN",IF(AND(F13&lt;&gt;"",G13=""),"FN",IF(AND(F13&lt;&gt;"",G13&lt;&gt;"",F13&lt;&gt;G13),"FPFN")))))</f>
        <v>TN</v>
      </c>
      <c r="I13" s="215" t="s">
        <v>1049</v>
      </c>
      <c r="J13" s="203" t="s">
        <v>159</v>
      </c>
      <c r="K13" s="203" t="s">
        <v>159</v>
      </c>
      <c r="L13" s="202" t="str">
        <f>IF(AND(J13=K13,K13&lt;&gt;""),"TP",IF(AND(J13="",K13&lt;&gt;""),"FP",IF(AND(J13="",K13=""),"TN",IF(AND(J13&lt;&gt;"",K13=""),"FN",IF(AND(J13&lt;&gt;"",K13&lt;&gt;"",J13&lt;&gt;K13),"FPFN")))))</f>
        <v>TN</v>
      </c>
      <c r="M13" s="215" t="s">
        <v>1049</v>
      </c>
      <c r="N13" s="203" t="s">
        <v>309</v>
      </c>
      <c r="O13" s="203" t="s">
        <v>159</v>
      </c>
      <c r="P13" s="202" t="str">
        <f>IF(AND(N13=O13,O13&lt;&gt;""),"TP",IF(AND(N13="",O13&lt;&gt;""),"FP",IF(AND(N13="",O13=""),"TN",IF(AND(N13&lt;&gt;"",O13=""),"FN",IF(AND(N13&lt;&gt;"",O13&lt;&gt;"",N13&lt;&gt;O13),"FPFN")))))</f>
        <v>FN</v>
      </c>
      <c r="Q13" s="215" t="s">
        <v>1049</v>
      </c>
      <c r="R13" s="203" t="s">
        <v>354</v>
      </c>
      <c r="S13" s="203" t="s">
        <v>159</v>
      </c>
      <c r="T13" s="202" t="str">
        <f>IF(AND(R13=S13,S13&lt;&gt;""),"TP",IF(AND(R13="",S13&lt;&gt;""),"FP",IF(AND(R13="",S13=""),"TN",IF(AND(R13&lt;&gt;"",S13=""),"FN",IF(AND(R13&lt;&gt;"",S13&lt;&gt;"",R13&lt;&gt;S13),"FPFN")))))</f>
        <v>FN</v>
      </c>
      <c r="U13" s="215" t="s">
        <v>1049</v>
      </c>
      <c r="V13" s="203" t="s">
        <v>452</v>
      </c>
      <c r="W13" s="203" t="s">
        <v>452</v>
      </c>
      <c r="X13" s="202" t="str">
        <f>IF(AND(V13=W13,W13&lt;&gt;""),"TP",IF(AND(V13="",W13&lt;&gt;""),"FP",IF(AND(V13="",W13=""),"TN",IF(AND(V13&lt;&gt;"",W13=""),"FN",IF(AND(V13&lt;&gt;"",W13&lt;&gt;"",V13&lt;&gt;W13),"FPFN")))))</f>
        <v>TP</v>
      </c>
      <c r="Y13" s="215" t="s">
        <v>1049</v>
      </c>
      <c r="Z13" s="203" t="s">
        <v>159</v>
      </c>
      <c r="AA13" s="203" t="s">
        <v>159</v>
      </c>
      <c r="AB13" s="202" t="str">
        <f>IF(AND(Z13=AA13,AA13&lt;&gt;""),"TP",IF(AND(Z13="",AA13&lt;&gt;""),"FP",IF(AND(Z13="",AA13=""),"TN",IF(AND(Z13&lt;&gt;"",AA13=""),"FN",IF(AND(Z13&lt;&gt;"",AA13&lt;&gt;"",Z13&lt;&gt;AA13),"FPFN")))))</f>
        <v>TN</v>
      </c>
      <c r="AC13" s="203" t="s">
        <v>0</v>
      </c>
      <c r="AD13" s="203" t="s">
        <v>604</v>
      </c>
      <c r="AE13" s="203" t="s">
        <v>604</v>
      </c>
      <c r="AF13" s="202" t="str">
        <f>IF(AND(AD13=AE13,AE13&lt;&gt;""),"TP",IF(AND(AD13="",AE13&lt;&gt;""),"FP",IF(AND(AD13="",AE13=""),"TN",IF(AND(AD13&lt;&gt;"",AE13=""),"FN",IF(AND(AD13&lt;&gt;"",AE13&lt;&gt;"",AD13&lt;&gt;AE13),"FPFN")))))</f>
        <v>TP</v>
      </c>
      <c r="AG13" s="215" t="s">
        <v>1049</v>
      </c>
      <c r="AH13" s="203" t="s">
        <v>621</v>
      </c>
      <c r="AI13" s="203" t="s">
        <v>621</v>
      </c>
      <c r="AJ13" s="202" t="str">
        <f>IF(AND(AH13=AI13,AI13&lt;&gt;""),"TP",IF(AND(AH13="",AI13&lt;&gt;""),"FP",IF(AND(AH13="",AI13=""),"TN",IF(AND(AH13&lt;&gt;"",AI13=""),"FN",IF(AND(AH13&lt;&gt;"",AI13&lt;&gt;"",AH13&lt;&gt;AI13),"FPFN")))))</f>
        <v>TP</v>
      </c>
      <c r="AK13" s="215" t="s">
        <v>1049</v>
      </c>
      <c r="AL13" s="203" t="s">
        <v>159</v>
      </c>
      <c r="AM13" s="203" t="s">
        <v>159</v>
      </c>
      <c r="AN13" s="202" t="str">
        <f>IF(AND(AL13=AM13,AM13&lt;&gt;""),"TP",IF(AND(AL13="",AM13&lt;&gt;""),"FP",IF(AND(AL13="",AM13=""),"TN",IF(AND(AL13&lt;&gt;"",AM13=""),"FN",IF(AND(AL13&lt;&gt;"",AM13&lt;&gt;"",AL13&lt;&gt;AM13),"FPFN")))))</f>
        <v>TN</v>
      </c>
      <c r="AO13" s="215" t="s">
        <v>1049</v>
      </c>
      <c r="AP13" s="203" t="s">
        <v>670</v>
      </c>
      <c r="AQ13" s="203" t="s">
        <v>670</v>
      </c>
      <c r="AR13" s="202" t="str">
        <f>IF(AND(AP13=AQ13,AQ13&lt;&gt;""),"TP",IF(AND(AP13="",AQ13&lt;&gt;""),"FP",IF(AND(AP13="",AQ13=""),"TN",IF(AND(AP13&lt;&gt;"",AQ13=""),"FN",IF(AND(AP13&lt;&gt;"",AQ13&lt;&gt;"",AP13&lt;&gt;AQ13),"FPFN")))))</f>
        <v>TP</v>
      </c>
      <c r="AS13" s="215" t="s">
        <v>1049</v>
      </c>
      <c r="AT13" s="203" t="s">
        <v>674</v>
      </c>
      <c r="AU13" s="203" t="s">
        <v>674</v>
      </c>
      <c r="AV13" s="202" t="str">
        <f>IF(AND(AT13=AU13,AU13&lt;&gt;""),"TP",IF(AND(AT13="",AU13&lt;&gt;""),"FP",IF(AND(AT13="",AU13=""),"TN",IF(AND(AT13&lt;&gt;"",AU13=""),"FN",IF(AND(AT13&lt;&gt;"",AU13&lt;&gt;"",AT13&lt;&gt;AU13),"FPFN")))))</f>
        <v>TP</v>
      </c>
      <c r="AW13" s="215" t="s">
        <v>1049</v>
      </c>
      <c r="AX13" s="203" t="s">
        <v>688</v>
      </c>
      <c r="AY13" s="203" t="s">
        <v>688</v>
      </c>
      <c r="AZ13" s="202" t="str">
        <f>IF(AND(AX13=AY13,AY13&lt;&gt;""),"TP",IF(AND(AX13="",AY13&lt;&gt;""),"FP",IF(AND(AX13="",AY13=""),"TN",IF(AND(AX13&lt;&gt;"",AY13=""),"FN",IF(AND(AX13&lt;&gt;"",AY13&lt;&gt;"",AX13&lt;&gt;AY13),"FPFN")))))</f>
        <v>TP</v>
      </c>
      <c r="BA13" s="215" t="s">
        <v>1049</v>
      </c>
      <c r="BB13" s="203" t="s">
        <v>808</v>
      </c>
      <c r="BC13" s="203" t="s">
        <v>808</v>
      </c>
      <c r="BD13" s="202" t="str">
        <f>IF(AND(BB13=BC13,BC13&lt;&gt;""),"TP",IF(AND(BB13="",BC13&lt;&gt;""),"FP",IF(AND(BB13="",BC13=""),"TN",IF(AND(BB13&lt;&gt;"",BC13=""),"FN",IF(AND(BB13&lt;&gt;"",BC13&lt;&gt;"",BB13&lt;&gt;BC13),"FPFN")))))</f>
        <v>TP</v>
      </c>
      <c r="BE13" s="215" t="s">
        <v>1049</v>
      </c>
      <c r="BF13" s="203" t="s">
        <v>910</v>
      </c>
      <c r="BG13" s="203" t="s">
        <v>910</v>
      </c>
      <c r="BH13" s="202" t="str">
        <f>IF(AND(BF13=BG13,BG13&lt;&gt;""),"TP",IF(AND(BF13="",BG13&lt;&gt;""),"FP",IF(AND(BF13="",BG13=""),"TN",IF(AND(BF13&lt;&gt;"",BG13=""),"FN",IF(AND(BF13&lt;&gt;"",BG13&lt;&gt;"",BF13&lt;&gt;BG13),"FPFN")))))</f>
        <v>TP</v>
      </c>
    </row>
    <row r="14" spans="1:60" x14ac:dyDescent="0.35">
      <c r="A14" s="215" t="s">
        <v>1050</v>
      </c>
      <c r="B14" s="203" t="s">
        <v>151</v>
      </c>
      <c r="C14" s="203" t="s">
        <v>151</v>
      </c>
      <c r="D14" s="202" t="str">
        <f>IF(AND(B14=C14,C14&lt;&gt;""),"TP",IF(AND(B14="",C14&lt;&gt;""),"FP",IF(AND(B14="",C14=""),"TN",IF(AND(B14&lt;&gt;"",C14=""),"FN",IF(AND(B14&lt;&gt;"",C14&lt;&gt;"",B14&lt;&gt;C14),"FPFN")))))</f>
        <v>TP</v>
      </c>
      <c r="E14" s="215" t="s">
        <v>1050</v>
      </c>
      <c r="F14" s="203" t="s">
        <v>232</v>
      </c>
      <c r="G14" s="203" t="s">
        <v>233</v>
      </c>
      <c r="H14" s="202" t="str">
        <f>IF(AND(F14=G14,G14&lt;&gt;""),"TP",IF(AND(F14="",G14&lt;&gt;""),"FP",IF(AND(F14="",G14=""),"TN",IF(AND(F14&lt;&gt;"",G14=""),"FN",IF(AND(F14&lt;&gt;"",G14&lt;&gt;"",F14&lt;&gt;G14),"FPFN")))))</f>
        <v>FPFN</v>
      </c>
      <c r="I14" s="215" t="s">
        <v>1050</v>
      </c>
      <c r="J14" s="203" t="s">
        <v>288</v>
      </c>
      <c r="K14" s="203" t="s">
        <v>289</v>
      </c>
      <c r="L14" s="202" t="str">
        <f>IF(AND(J14=K14,K14&lt;&gt;""),"TP",IF(AND(J14="",K14&lt;&gt;""),"FP",IF(AND(J14="",K14=""),"TN",IF(AND(J14&lt;&gt;"",K14=""),"FN",IF(AND(J14&lt;&gt;"",K14&lt;&gt;"",J14&lt;&gt;K14),"FPFN")))))</f>
        <v>FPFN</v>
      </c>
      <c r="M14" s="215" t="s">
        <v>1050</v>
      </c>
      <c r="N14" s="203" t="s">
        <v>159</v>
      </c>
      <c r="O14" s="203" t="s">
        <v>310</v>
      </c>
      <c r="P14" s="202" t="str">
        <f>IF(AND(N14=O14,O14&lt;&gt;""),"TP",IF(AND(N14="",O14&lt;&gt;""),"FP",IF(AND(N14="",O14=""),"TN",IF(AND(N14&lt;&gt;"",O14=""),"FN",IF(AND(N14&lt;&gt;"",O14&lt;&gt;"",N14&lt;&gt;O14),"FPFN")))))</f>
        <v>FP</v>
      </c>
      <c r="Q14" s="215" t="s">
        <v>1050</v>
      </c>
      <c r="R14" s="203" t="s">
        <v>355</v>
      </c>
      <c r="S14" s="203" t="s">
        <v>159</v>
      </c>
      <c r="T14" s="202" t="str">
        <f>IF(AND(R14=S14,S14&lt;&gt;""),"TP",IF(AND(R14="",S14&lt;&gt;""),"FP",IF(AND(R14="",S14=""),"TN",IF(AND(R14&lt;&gt;"",S14=""),"FN",IF(AND(R14&lt;&gt;"",S14&lt;&gt;"",R14&lt;&gt;S14),"FPFN")))))</f>
        <v>FN</v>
      </c>
      <c r="U14" s="215" t="s">
        <v>1050</v>
      </c>
      <c r="V14" s="203" t="s">
        <v>453</v>
      </c>
      <c r="W14" s="203" t="s">
        <v>454</v>
      </c>
      <c r="X14" s="202" t="str">
        <f>IF(AND(V14=W14,W14&lt;&gt;""),"TP",IF(AND(V14="",W14&lt;&gt;""),"FP",IF(AND(V14="",W14=""),"TN",IF(AND(V14&lt;&gt;"",W14=""),"FN",IF(AND(V14&lt;&gt;"",W14&lt;&gt;"",V14&lt;&gt;W14),"FPFN")))))</f>
        <v>FPFN</v>
      </c>
      <c r="Y14" s="215" t="s">
        <v>1050</v>
      </c>
      <c r="Z14" s="203" t="s">
        <v>159</v>
      </c>
      <c r="AA14" s="203"/>
      <c r="AB14" s="202" t="str">
        <f>IF(AND(Z14=AA14,AA14&lt;&gt;""),"TP",IF(AND(Z14="",AA14&lt;&gt;""),"FP",IF(AND(Z14="",AA14=""),"TN",IF(AND(Z14&lt;&gt;"",AA14=""),"FN",IF(AND(Z14&lt;&gt;"",AA14&lt;&gt;"",Z14&lt;&gt;AA14),"FPFN")))))</f>
        <v>TN</v>
      </c>
      <c r="AC14" s="203" t="s">
        <v>1</v>
      </c>
      <c r="AD14" s="203" t="s">
        <v>605</v>
      </c>
      <c r="AE14" s="203" t="s">
        <v>605</v>
      </c>
      <c r="AF14" s="202" t="str">
        <f>IF(AND(AD14=AE14,AE14&lt;&gt;""),"TP",IF(AND(AD14="",AE14&lt;&gt;""),"FP",IF(AND(AD14="",AE14=""),"TN",IF(AND(AD14&lt;&gt;"",AE14=""),"FN",IF(AND(AD14&lt;&gt;"",AE14&lt;&gt;"",AD14&lt;&gt;AE14),"FPFN")))))</f>
        <v>TP</v>
      </c>
      <c r="AG14" s="215" t="s">
        <v>1050</v>
      </c>
      <c r="AH14" s="203" t="s">
        <v>622</v>
      </c>
      <c r="AI14" s="203" t="s">
        <v>622</v>
      </c>
      <c r="AJ14" s="202" t="str">
        <f>IF(AND(AH14=AI14,AI14&lt;&gt;""),"TP",IF(AND(AH14="",AI14&lt;&gt;""),"FP",IF(AND(AH14="",AI14=""),"TN",IF(AND(AH14&lt;&gt;"",AI14=""),"FN",IF(AND(AH14&lt;&gt;"",AI14&lt;&gt;"",AH14&lt;&gt;AI14),"FPFN")))))</f>
        <v>TP</v>
      </c>
      <c r="AK14" s="215" t="s">
        <v>1050</v>
      </c>
      <c r="AL14" s="203" t="s">
        <v>627</v>
      </c>
      <c r="AM14" s="203" t="s">
        <v>627</v>
      </c>
      <c r="AN14" s="202" t="str">
        <f>IF(AND(AL14=AM14,AM14&lt;&gt;""),"TP",IF(AND(AL14="",AM14&lt;&gt;""),"FP",IF(AND(AL14="",AM14=""),"TN",IF(AND(AL14&lt;&gt;"",AM14=""),"FN",IF(AND(AL14&lt;&gt;"",AM14&lt;&gt;"",AL14&lt;&gt;AM14),"FPFN")))))</f>
        <v>TP</v>
      </c>
      <c r="AO14" s="215" t="s">
        <v>1050</v>
      </c>
      <c r="AP14" s="203" t="s">
        <v>670</v>
      </c>
      <c r="AQ14" s="203" t="s">
        <v>670</v>
      </c>
      <c r="AR14" s="202" t="str">
        <f>IF(AND(AP14=AQ14,AQ14&lt;&gt;""),"TP",IF(AND(AP14="",AQ14&lt;&gt;""),"FP",IF(AND(AP14="",AQ14=""),"TN",IF(AND(AP14&lt;&gt;"",AQ14=""),"FN",IF(AND(AP14&lt;&gt;"",AQ14&lt;&gt;"",AP14&lt;&gt;AQ14),"FPFN")))))</f>
        <v>TP</v>
      </c>
      <c r="AS14" s="215" t="s">
        <v>1050</v>
      </c>
      <c r="AT14" s="203" t="s">
        <v>674</v>
      </c>
      <c r="AU14" s="203" t="s">
        <v>674</v>
      </c>
      <c r="AV14" s="202" t="str">
        <f>IF(AND(AT14=AU14,AU14&lt;&gt;""),"TP",IF(AND(AT14="",AU14&lt;&gt;""),"FP",IF(AND(AT14="",AU14=""),"TN",IF(AND(AT14&lt;&gt;"",AU14=""),"FN",IF(AND(AT14&lt;&gt;"",AU14&lt;&gt;"",AT14&lt;&gt;AU14),"FPFN")))))</f>
        <v>TP</v>
      </c>
      <c r="AW14" s="215" t="s">
        <v>1050</v>
      </c>
      <c r="AX14" s="203" t="s">
        <v>689</v>
      </c>
      <c r="AY14" s="203" t="s">
        <v>689</v>
      </c>
      <c r="AZ14" s="202" t="str">
        <f>IF(AND(AX14=AY14,AY14&lt;&gt;""),"TP",IF(AND(AX14="",AY14&lt;&gt;""),"FP",IF(AND(AX14="",AY14=""),"TN",IF(AND(AX14&lt;&gt;"",AY14=""),"FN",IF(AND(AX14&lt;&gt;"",AY14&lt;&gt;"",AX14&lt;&gt;AY14),"FPFN")))))</f>
        <v>TP</v>
      </c>
      <c r="BA14" s="215" t="s">
        <v>1050</v>
      </c>
      <c r="BB14" s="203" t="s">
        <v>809</v>
      </c>
      <c r="BC14" s="203" t="s">
        <v>809</v>
      </c>
      <c r="BD14" s="202" t="str">
        <f>IF(AND(BB14=BC14,BC14&lt;&gt;""),"TP",IF(AND(BB14="",BC14&lt;&gt;""),"FP",IF(AND(BB14="",BC14=""),"TN",IF(AND(BB14&lt;&gt;"",BC14=""),"FN",IF(AND(BB14&lt;&gt;"",BC14&lt;&gt;"",BB14&lt;&gt;BC14),"FPFN")))))</f>
        <v>TP</v>
      </c>
      <c r="BE14" s="215" t="s">
        <v>1050</v>
      </c>
      <c r="BF14" s="203" t="s">
        <v>911</v>
      </c>
      <c r="BG14" s="203" t="s">
        <v>911</v>
      </c>
      <c r="BH14" s="202" t="str">
        <f>IF(AND(BF14=BG14,BG14&lt;&gt;""),"TP",IF(AND(BF14="",BG14&lt;&gt;""),"FP",IF(AND(BF14="",BG14=""),"TN",IF(AND(BF14&lt;&gt;"",BG14=""),"FN",IF(AND(BF14&lt;&gt;"",BG14&lt;&gt;"",BF14&lt;&gt;BG14),"FPFN")))))</f>
        <v>TP</v>
      </c>
    </row>
    <row r="15" spans="1:60" x14ac:dyDescent="0.35">
      <c r="A15" s="215" t="s">
        <v>1051</v>
      </c>
      <c r="B15" s="203" t="s">
        <v>152</v>
      </c>
      <c r="C15" s="203" t="s">
        <v>152</v>
      </c>
      <c r="D15" s="202" t="str">
        <f>IF(AND(B15=C15,C15&lt;&gt;""),"TP",IF(AND(B15="",C15&lt;&gt;""),"FP",IF(AND(B15="",C15=""),"TN",IF(AND(B15&lt;&gt;"",C15=""),"FN",IF(AND(B15&lt;&gt;"",C15&lt;&gt;"",B15&lt;&gt;C15),"FPFN")))))</f>
        <v>TP</v>
      </c>
      <c r="E15" s="215" t="s">
        <v>1051</v>
      </c>
      <c r="F15" s="203" t="s">
        <v>159</v>
      </c>
      <c r="G15" s="203" t="s">
        <v>159</v>
      </c>
      <c r="H15" s="202" t="str">
        <f>IF(AND(F15=G15,G15&lt;&gt;""),"TP",IF(AND(F15="",G15&lt;&gt;""),"FP",IF(AND(F15="",G15=""),"TN",IF(AND(F15&lt;&gt;"",G15=""),"FN",IF(AND(F15&lt;&gt;"",G15&lt;&gt;"",F15&lt;&gt;G15),"FPFN")))))</f>
        <v>TN</v>
      </c>
      <c r="I15" s="215" t="s">
        <v>1051</v>
      </c>
      <c r="J15" s="203" t="s">
        <v>159</v>
      </c>
      <c r="K15" s="203" t="s">
        <v>159</v>
      </c>
      <c r="L15" s="202" t="str">
        <f>IF(AND(J15=K15,K15&lt;&gt;""),"TP",IF(AND(J15="",K15&lt;&gt;""),"FP",IF(AND(J15="",K15=""),"TN",IF(AND(J15&lt;&gt;"",K15=""),"FN",IF(AND(J15&lt;&gt;"",K15&lt;&gt;"",J15&lt;&gt;K15),"FPFN")))))</f>
        <v>TN</v>
      </c>
      <c r="M15" s="215" t="s">
        <v>1051</v>
      </c>
      <c r="N15" s="203" t="s">
        <v>311</v>
      </c>
      <c r="O15" s="203" t="s">
        <v>311</v>
      </c>
      <c r="P15" s="202" t="str">
        <f>IF(AND(N15=O15,O15&lt;&gt;""),"TP",IF(AND(N15="",O15&lt;&gt;""),"FP",IF(AND(N15="",O15=""),"TN",IF(AND(N15&lt;&gt;"",O15=""),"FN",IF(AND(N15&lt;&gt;"",O15&lt;&gt;"",N15&lt;&gt;O15),"FPFN")))))</f>
        <v>TP</v>
      </c>
      <c r="Q15" s="215" t="s">
        <v>1051</v>
      </c>
      <c r="R15" s="203" t="s">
        <v>356</v>
      </c>
      <c r="S15" s="203" t="s">
        <v>356</v>
      </c>
      <c r="T15" s="202" t="str">
        <f>IF(AND(R15=S15,S15&lt;&gt;""),"TP",IF(AND(R15="",S15&lt;&gt;""),"FP",IF(AND(R15="",S15=""),"TN",IF(AND(R15&lt;&gt;"",S15=""),"FN",IF(AND(R15&lt;&gt;"",S15&lt;&gt;"",R15&lt;&gt;S15),"FPFN")))))</f>
        <v>TP</v>
      </c>
      <c r="U15" s="215" t="s">
        <v>1051</v>
      </c>
      <c r="V15" s="203" t="s">
        <v>455</v>
      </c>
      <c r="W15" s="203" t="s">
        <v>455</v>
      </c>
      <c r="X15" s="202" t="str">
        <f>IF(AND(V15=W15,W15&lt;&gt;""),"TP",IF(AND(V15="",W15&lt;&gt;""),"FP",IF(AND(V15="",W15=""),"TN",IF(AND(V15&lt;&gt;"",W15=""),"FN",IF(AND(V15&lt;&gt;"",W15&lt;&gt;"",V15&lt;&gt;W15),"FPFN")))))</f>
        <v>TP</v>
      </c>
      <c r="Y15" s="215" t="s">
        <v>1051</v>
      </c>
      <c r="Z15" s="203" t="s">
        <v>159</v>
      </c>
      <c r="AA15" s="203" t="s">
        <v>555</v>
      </c>
      <c r="AB15" s="202" t="str">
        <f>IF(AND(Z15=AA15,AA15&lt;&gt;""),"TP",IF(AND(Z15="",AA15&lt;&gt;""),"FP",IF(AND(Z15="",AA15=""),"TN",IF(AND(Z15&lt;&gt;"",AA15=""),"FN",IF(AND(Z15&lt;&gt;"",AA15&lt;&gt;"",Z15&lt;&gt;AA15),"FPFN")))))</f>
        <v>FP</v>
      </c>
      <c r="AC15" s="203" t="s">
        <v>2</v>
      </c>
      <c r="AD15" s="203" t="s">
        <v>606</v>
      </c>
      <c r="AE15" s="203" t="s">
        <v>606</v>
      </c>
      <c r="AF15" s="202" t="str">
        <f>IF(AND(AD15=AE15,AE15&lt;&gt;""),"TP",IF(AND(AD15="",AE15&lt;&gt;""),"FP",IF(AND(AD15="",AE15=""),"TN",IF(AND(AD15&lt;&gt;"",AE15=""),"FN",IF(AND(AD15&lt;&gt;"",AE15&lt;&gt;"",AD15&lt;&gt;AE15),"FPFN")))))</f>
        <v>TP</v>
      </c>
      <c r="AG15" s="215" t="s">
        <v>1051</v>
      </c>
      <c r="AH15" s="203" t="s">
        <v>159</v>
      </c>
      <c r="AI15" s="203" t="s">
        <v>159</v>
      </c>
      <c r="AJ15" s="202" t="str">
        <f>IF(AND(AH15=AI15,AI15&lt;&gt;""),"TP",IF(AND(AH15="",AI15&lt;&gt;""),"FP",IF(AND(AH15="",AI15=""),"TN",IF(AND(AH15&lt;&gt;"",AI15=""),"FN",IF(AND(AH15&lt;&gt;"",AI15&lt;&gt;"",AH15&lt;&gt;AI15),"FPFN")))))</f>
        <v>TN</v>
      </c>
      <c r="AK15" s="215" t="s">
        <v>1051</v>
      </c>
      <c r="AL15" s="203" t="s">
        <v>628</v>
      </c>
      <c r="AM15" s="203" t="s">
        <v>628</v>
      </c>
      <c r="AN15" s="202" t="str">
        <f>IF(AND(AL15=AM15,AM15&lt;&gt;""),"TP",IF(AND(AL15="",AM15&lt;&gt;""),"FP",IF(AND(AL15="",AM15=""),"TN",IF(AND(AL15&lt;&gt;"",AM15=""),"FN",IF(AND(AL15&lt;&gt;"",AM15&lt;&gt;"",AL15&lt;&gt;AM15),"FPFN")))))</f>
        <v>TP</v>
      </c>
      <c r="AO15" s="215" t="s">
        <v>1051</v>
      </c>
      <c r="AP15" s="203" t="s">
        <v>671</v>
      </c>
      <c r="AQ15" s="203" t="s">
        <v>671</v>
      </c>
      <c r="AR15" s="202" t="str">
        <f>IF(AND(AP15=AQ15,AQ15&lt;&gt;""),"TP",IF(AND(AP15="",AQ15&lt;&gt;""),"FP",IF(AND(AP15="",AQ15=""),"TN",IF(AND(AP15&lt;&gt;"",AQ15=""),"FN",IF(AND(AP15&lt;&gt;"",AQ15&lt;&gt;"",AP15&lt;&gt;AQ15),"FPFN")))))</f>
        <v>TP</v>
      </c>
      <c r="AS15" s="215" t="s">
        <v>1051</v>
      </c>
      <c r="AT15" s="203" t="s">
        <v>675</v>
      </c>
      <c r="AU15" s="203" t="s">
        <v>675</v>
      </c>
      <c r="AV15" s="202" t="str">
        <f>IF(AND(AT15=AU15,AU15&lt;&gt;""),"TP",IF(AND(AT15="",AU15&lt;&gt;""),"FP",IF(AND(AT15="",AU15=""),"TN",IF(AND(AT15&lt;&gt;"",AU15=""),"FN",IF(AND(AT15&lt;&gt;"",AU15&lt;&gt;"",AT15&lt;&gt;AU15),"FPFN")))))</f>
        <v>TP</v>
      </c>
      <c r="AW15" s="215" t="s">
        <v>1051</v>
      </c>
      <c r="AX15" s="203" t="s">
        <v>690</v>
      </c>
      <c r="AY15" s="203" t="s">
        <v>690</v>
      </c>
      <c r="AZ15" s="202" t="str">
        <f>IF(AND(AX15=AY15,AY15&lt;&gt;""),"TP",IF(AND(AX15="",AY15&lt;&gt;""),"FP",IF(AND(AX15="",AY15=""),"TN",IF(AND(AX15&lt;&gt;"",AY15=""),"FN",IF(AND(AX15&lt;&gt;"",AY15&lt;&gt;"",AX15&lt;&gt;AY15),"FPFN")))))</f>
        <v>TP</v>
      </c>
      <c r="BA15" s="215" t="s">
        <v>1051</v>
      </c>
      <c r="BB15" s="203" t="s">
        <v>810</v>
      </c>
      <c r="BC15" s="203" t="s">
        <v>810</v>
      </c>
      <c r="BD15" s="202" t="str">
        <f>IF(AND(BB15=BC15,BC15&lt;&gt;""),"TP",IF(AND(BB15="",BC15&lt;&gt;""),"FP",IF(AND(BB15="",BC15=""),"TN",IF(AND(BB15&lt;&gt;"",BC15=""),"FN",IF(AND(BB15&lt;&gt;"",BC15&lt;&gt;"",BB15&lt;&gt;BC15),"FPFN")))))</f>
        <v>TP</v>
      </c>
      <c r="BE15" s="215" t="s">
        <v>1051</v>
      </c>
      <c r="BF15" s="203" t="s">
        <v>912</v>
      </c>
      <c r="BG15" s="203" t="s">
        <v>912</v>
      </c>
      <c r="BH15" s="202" t="str">
        <f>IF(AND(BF15=BG15,BG15&lt;&gt;""),"TP",IF(AND(BF15="",BG15&lt;&gt;""),"FP",IF(AND(BF15="",BG15=""),"TN",IF(AND(BF15&lt;&gt;"",BG15=""),"FN",IF(AND(BF15&lt;&gt;"",BG15&lt;&gt;"",BF15&lt;&gt;BG15),"FPFN")))))</f>
        <v>TP</v>
      </c>
    </row>
    <row r="16" spans="1:60" x14ac:dyDescent="0.35">
      <c r="A16" s="215" t="s">
        <v>1052</v>
      </c>
      <c r="B16" s="203" t="s">
        <v>153</v>
      </c>
      <c r="C16" s="203" t="s">
        <v>153</v>
      </c>
      <c r="D16" s="202" t="str">
        <f>IF(AND(B16=C16,C16&lt;&gt;""),"TP",IF(AND(B16="",C16&lt;&gt;""),"FP",IF(AND(B16="",C16=""),"TN",IF(AND(B16&lt;&gt;"",C16=""),"FN",IF(AND(B16&lt;&gt;"",C16&lt;&gt;"",B16&lt;&gt;C16),"FPFN")))))</f>
        <v>TP</v>
      </c>
      <c r="E16" s="215" t="s">
        <v>1052</v>
      </c>
      <c r="F16" s="203" t="s">
        <v>234</v>
      </c>
      <c r="G16" s="203" t="s">
        <v>234</v>
      </c>
      <c r="H16" s="202" t="str">
        <f>IF(AND(F16=G16,G16&lt;&gt;""),"TP",IF(AND(F16="",G16&lt;&gt;""),"FP",IF(AND(F16="",G16=""),"TN",IF(AND(F16&lt;&gt;"",G16=""),"FN",IF(AND(F16&lt;&gt;"",G16&lt;&gt;"",F16&lt;&gt;G16),"FPFN")))))</f>
        <v>TP</v>
      </c>
      <c r="I16" s="215" t="s">
        <v>1052</v>
      </c>
      <c r="J16" s="203" t="s">
        <v>290</v>
      </c>
      <c r="K16" s="203" t="s">
        <v>290</v>
      </c>
      <c r="L16" s="202" t="str">
        <f>IF(AND(J16=K16,K16&lt;&gt;""),"TP",IF(AND(J16="",K16&lt;&gt;""),"FP",IF(AND(J16="",K16=""),"TN",IF(AND(J16&lt;&gt;"",K16=""),"FN",IF(AND(J16&lt;&gt;"",K16&lt;&gt;"",J16&lt;&gt;K16),"FPFN")))))</f>
        <v>TP</v>
      </c>
      <c r="M16" s="215" t="s">
        <v>1052</v>
      </c>
      <c r="N16" s="203" t="s">
        <v>312</v>
      </c>
      <c r="O16" s="203" t="s">
        <v>313</v>
      </c>
      <c r="P16" s="202" t="str">
        <f>IF(AND(N16=O16,O16&lt;&gt;""),"TP",IF(AND(N16="",O16&lt;&gt;""),"FP",IF(AND(N16="",O16=""),"TN",IF(AND(N16&lt;&gt;"",O16=""),"FN",IF(AND(N16&lt;&gt;"",O16&lt;&gt;"",N16&lt;&gt;O16),"FPFN")))))</f>
        <v>FPFN</v>
      </c>
      <c r="Q16" s="215" t="s">
        <v>1052</v>
      </c>
      <c r="R16" s="203" t="s">
        <v>357</v>
      </c>
      <c r="S16" s="203" t="s">
        <v>357</v>
      </c>
      <c r="T16" s="202" t="str">
        <f>IF(AND(R16=S16,S16&lt;&gt;""),"TP",IF(AND(R16="",S16&lt;&gt;""),"FP",IF(AND(R16="",S16=""),"TN",IF(AND(R16&lt;&gt;"",S16=""),"FN",IF(AND(R16&lt;&gt;"",S16&lt;&gt;"",R16&lt;&gt;S16),"FPFN")))))</f>
        <v>TP</v>
      </c>
      <c r="U16" s="215" t="s">
        <v>1052</v>
      </c>
      <c r="V16" s="203" t="s">
        <v>456</v>
      </c>
      <c r="W16" s="203" t="s">
        <v>456</v>
      </c>
      <c r="X16" s="202" t="str">
        <f>IF(AND(V16=W16,W16&lt;&gt;""),"TP",IF(AND(V16="",W16&lt;&gt;""),"FP",IF(AND(V16="",W16=""),"TN",IF(AND(V16&lt;&gt;"",W16=""),"FN",IF(AND(V16&lt;&gt;"",W16&lt;&gt;"",V16&lt;&gt;W16),"FPFN")))))</f>
        <v>TP</v>
      </c>
      <c r="Y16" s="215" t="s">
        <v>1052</v>
      </c>
      <c r="Z16" s="203" t="s">
        <v>556</v>
      </c>
      <c r="AA16" s="203" t="s">
        <v>556</v>
      </c>
      <c r="AB16" s="202" t="str">
        <f>IF(AND(Z16=AA16,AA16&lt;&gt;""),"TP",IF(AND(Z16="",AA16&lt;&gt;""),"FP",IF(AND(Z16="",AA16=""),"TN",IF(AND(Z16&lt;&gt;"",AA16=""),"FN",IF(AND(Z16&lt;&gt;"",AA16&lt;&gt;"",Z16&lt;&gt;AA16),"FPFN")))))</f>
        <v>TP</v>
      </c>
      <c r="AC16" s="203" t="s">
        <v>3</v>
      </c>
      <c r="AD16" s="203" t="s">
        <v>607</v>
      </c>
      <c r="AE16" s="203" t="s">
        <v>607</v>
      </c>
      <c r="AF16" s="202" t="str">
        <f>IF(AND(AD16=AE16,AE16&lt;&gt;""),"TP",IF(AND(AD16="",AE16&lt;&gt;""),"FP",IF(AND(AD16="",AE16=""),"TN",IF(AND(AD16&lt;&gt;"",AE16=""),"FN",IF(AND(AD16&lt;&gt;"",AE16&lt;&gt;"",AD16&lt;&gt;AE16),"FPFN")))))</f>
        <v>TP</v>
      </c>
      <c r="AG16" s="215" t="s">
        <v>1052</v>
      </c>
      <c r="AH16" s="203" t="s">
        <v>159</v>
      </c>
      <c r="AI16" s="203" t="s">
        <v>159</v>
      </c>
      <c r="AJ16" s="202" t="str">
        <f>IF(AND(AH16=AI16,AI16&lt;&gt;""),"TP",IF(AND(AH16="",AI16&lt;&gt;""),"FP",IF(AND(AH16="",AI16=""),"TN",IF(AND(AH16&lt;&gt;"",AI16=""),"FN",IF(AND(AH16&lt;&gt;"",AI16&lt;&gt;"",AH16&lt;&gt;AI16),"FPFN")))))</f>
        <v>TN</v>
      </c>
      <c r="AK16" s="215" t="s">
        <v>1052</v>
      </c>
      <c r="AL16" s="203" t="s">
        <v>556</v>
      </c>
      <c r="AM16" s="203" t="s">
        <v>556</v>
      </c>
      <c r="AN16" s="202" t="str">
        <f>IF(AND(AL16=AM16,AM16&lt;&gt;""),"TP",IF(AND(AL16="",AM16&lt;&gt;""),"FP",IF(AND(AL16="",AM16=""),"TN",IF(AND(AL16&lt;&gt;"",AM16=""),"FN",IF(AND(AL16&lt;&gt;"",AM16&lt;&gt;"",AL16&lt;&gt;AM16),"FPFN")))))</f>
        <v>TP</v>
      </c>
      <c r="AO16" s="215" t="s">
        <v>1052</v>
      </c>
      <c r="AP16" s="203" t="s">
        <v>671</v>
      </c>
      <c r="AQ16" s="203" t="s">
        <v>671</v>
      </c>
      <c r="AR16" s="202" t="str">
        <f>IF(AND(AP16=AQ16,AQ16&lt;&gt;""),"TP",IF(AND(AP16="",AQ16&lt;&gt;""),"FP",IF(AND(AP16="",AQ16=""),"TN",IF(AND(AP16&lt;&gt;"",AQ16=""),"FN",IF(AND(AP16&lt;&gt;"",AQ16&lt;&gt;"",AP16&lt;&gt;AQ16),"FPFN")))))</f>
        <v>TP</v>
      </c>
      <c r="AS16" s="215" t="s">
        <v>1052</v>
      </c>
      <c r="AT16" s="203" t="s">
        <v>675</v>
      </c>
      <c r="AU16" s="203" t="s">
        <v>675</v>
      </c>
      <c r="AV16" s="202" t="str">
        <f>IF(AND(AT16=AU16,AU16&lt;&gt;""),"TP",IF(AND(AT16="",AU16&lt;&gt;""),"FP",IF(AND(AT16="",AU16=""),"TN",IF(AND(AT16&lt;&gt;"",AU16=""),"FN",IF(AND(AT16&lt;&gt;"",AU16&lt;&gt;"",AT16&lt;&gt;AU16),"FPFN")))))</f>
        <v>TP</v>
      </c>
      <c r="AW16" s="215" t="s">
        <v>1052</v>
      </c>
      <c r="AX16" s="203" t="s">
        <v>691</v>
      </c>
      <c r="AY16" s="203" t="s">
        <v>691</v>
      </c>
      <c r="AZ16" s="202" t="str">
        <f>IF(AND(AX16=AY16,AY16&lt;&gt;""),"TP",IF(AND(AX16="",AY16&lt;&gt;""),"FP",IF(AND(AX16="",AY16=""),"TN",IF(AND(AX16&lt;&gt;"",AY16=""),"FN",IF(AND(AX16&lt;&gt;"",AY16&lt;&gt;"",AX16&lt;&gt;AY16),"FPFN")))))</f>
        <v>TP</v>
      </c>
      <c r="BA16" s="215" t="s">
        <v>1052</v>
      </c>
      <c r="BB16" s="203" t="s">
        <v>811</v>
      </c>
      <c r="BC16" s="203" t="s">
        <v>811</v>
      </c>
      <c r="BD16" s="202" t="str">
        <f>IF(AND(BB16=BC16,BC16&lt;&gt;""),"TP",IF(AND(BB16="",BC16&lt;&gt;""),"FP",IF(AND(BB16="",BC16=""),"TN",IF(AND(BB16&lt;&gt;"",BC16=""),"FN",IF(AND(BB16&lt;&gt;"",BC16&lt;&gt;"",BB16&lt;&gt;BC16),"FPFN")))))</f>
        <v>TP</v>
      </c>
      <c r="BE16" s="215" t="s">
        <v>1052</v>
      </c>
      <c r="BF16" s="203" t="s">
        <v>913</v>
      </c>
      <c r="BG16" s="203" t="s">
        <v>913</v>
      </c>
      <c r="BH16" s="202" t="str">
        <f>IF(AND(BF16=BG16,BG16&lt;&gt;""),"TP",IF(AND(BF16="",BG16&lt;&gt;""),"FP",IF(AND(BF16="",BG16=""),"TN",IF(AND(BF16&lt;&gt;"",BG16=""),"FN",IF(AND(BF16&lt;&gt;"",BG16&lt;&gt;"",BF16&lt;&gt;BG16),"FPFN")))))</f>
        <v>TP</v>
      </c>
    </row>
    <row r="17" spans="1:60" x14ac:dyDescent="0.35">
      <c r="A17" s="215" t="s">
        <v>1053</v>
      </c>
      <c r="B17" s="203" t="s">
        <v>154</v>
      </c>
      <c r="C17" s="203" t="s">
        <v>154</v>
      </c>
      <c r="D17" s="202" t="str">
        <f>IF(AND(B17=C17,C17&lt;&gt;""),"TP",IF(AND(B17="",C17&lt;&gt;""),"FP",IF(AND(B17="",C17=""),"TN",IF(AND(B17&lt;&gt;"",C17=""),"FN",IF(AND(B17&lt;&gt;"",C17&lt;&gt;"",B17&lt;&gt;C17),"FPFN")))))</f>
        <v>TP</v>
      </c>
      <c r="E17" s="215" t="s">
        <v>1053</v>
      </c>
      <c r="F17" s="203" t="s">
        <v>235</v>
      </c>
      <c r="G17" s="203" t="s">
        <v>235</v>
      </c>
      <c r="H17" s="202" t="str">
        <f>IF(AND(F17=G17,G17&lt;&gt;""),"TP",IF(AND(F17="",G17&lt;&gt;""),"FP",IF(AND(F17="",G17=""),"TN",IF(AND(F17&lt;&gt;"",G17=""),"FN",IF(AND(F17&lt;&gt;"",G17&lt;&gt;"",F17&lt;&gt;G17),"FPFN")))))</f>
        <v>TP</v>
      </c>
      <c r="I17" s="215" t="s">
        <v>1053</v>
      </c>
      <c r="J17" s="203" t="s">
        <v>291</v>
      </c>
      <c r="K17" s="203" t="s">
        <v>291</v>
      </c>
      <c r="L17" s="202" t="str">
        <f>IF(AND(J17=K17,K17&lt;&gt;""),"TP",IF(AND(J17="",K17&lt;&gt;""),"FP",IF(AND(J17="",K17=""),"TN",IF(AND(J17&lt;&gt;"",K17=""),"FN",IF(AND(J17&lt;&gt;"",K17&lt;&gt;"",J17&lt;&gt;K17),"FPFN")))))</f>
        <v>TP</v>
      </c>
      <c r="M17" s="215" t="s">
        <v>1053</v>
      </c>
      <c r="N17" s="203" t="s">
        <v>314</v>
      </c>
      <c r="O17" s="203" t="s">
        <v>314</v>
      </c>
      <c r="P17" s="202" t="str">
        <f>IF(AND(N17=O17,O17&lt;&gt;""),"TP",IF(AND(N17="",O17&lt;&gt;""),"FP",IF(AND(N17="",O17=""),"TN",IF(AND(N17&lt;&gt;"",O17=""),"FN",IF(AND(N17&lt;&gt;"",O17&lt;&gt;"",N17&lt;&gt;O17),"FPFN")))))</f>
        <v>TP</v>
      </c>
      <c r="Q17" s="215" t="s">
        <v>1053</v>
      </c>
      <c r="R17" s="203" t="s">
        <v>358</v>
      </c>
      <c r="S17" s="203" t="s">
        <v>358</v>
      </c>
      <c r="T17" s="202" t="str">
        <f>IF(AND(R17=S17,S17&lt;&gt;""),"TP",IF(AND(R17="",S17&lt;&gt;""),"FP",IF(AND(R17="",S17=""),"TN",IF(AND(R17&lt;&gt;"",S17=""),"FN",IF(AND(R17&lt;&gt;"",S17&lt;&gt;"",R17&lt;&gt;S17),"FPFN")))))</f>
        <v>TP</v>
      </c>
      <c r="U17" s="215" t="s">
        <v>1053</v>
      </c>
      <c r="V17" s="203" t="s">
        <v>457</v>
      </c>
      <c r="W17" s="203" t="s">
        <v>457</v>
      </c>
      <c r="X17" s="202" t="str">
        <f>IF(AND(V17=W17,W17&lt;&gt;""),"TP",IF(AND(V17="",W17&lt;&gt;""),"FP",IF(AND(V17="",W17=""),"TN",IF(AND(V17&lt;&gt;"",W17=""),"FN",IF(AND(V17&lt;&gt;"",W17&lt;&gt;"",V17&lt;&gt;W17),"FPFN")))))</f>
        <v>TP</v>
      </c>
      <c r="Y17" s="215" t="s">
        <v>1053</v>
      </c>
      <c r="Z17" s="203" t="s">
        <v>557</v>
      </c>
      <c r="AA17" s="203" t="s">
        <v>557</v>
      </c>
      <c r="AB17" s="202" t="str">
        <f>IF(AND(Z17=AA17,AA17&lt;&gt;""),"TP",IF(AND(Z17="",AA17&lt;&gt;""),"FP",IF(AND(Z17="",AA17=""),"TN",IF(AND(Z17&lt;&gt;"",AA17=""),"FN",IF(AND(Z17&lt;&gt;"",AA17&lt;&gt;"",Z17&lt;&gt;AA17),"FPFN")))))</f>
        <v>TP</v>
      </c>
      <c r="AC17" s="203" t="s">
        <v>4</v>
      </c>
      <c r="AD17" s="203" t="s">
        <v>608</v>
      </c>
      <c r="AE17" s="203" t="s">
        <v>608</v>
      </c>
      <c r="AF17" s="202" t="str">
        <f>IF(AND(AD17=AE17,AE17&lt;&gt;""),"TP",IF(AND(AD17="",AE17&lt;&gt;""),"FP",IF(AND(AD17="",AE17=""),"TN",IF(AND(AD17&lt;&gt;"",AE17=""),"FN",IF(AND(AD17&lt;&gt;"",AE17&lt;&gt;"",AD17&lt;&gt;AE17),"FPFN")))))</f>
        <v>TP</v>
      </c>
      <c r="AG17" s="215" t="s">
        <v>1053</v>
      </c>
      <c r="AH17" s="203" t="s">
        <v>159</v>
      </c>
      <c r="AI17" s="203" t="s">
        <v>159</v>
      </c>
      <c r="AJ17" s="202" t="str">
        <f>IF(AND(AH17=AI17,AI17&lt;&gt;""),"TP",IF(AND(AH17="",AI17&lt;&gt;""),"FP",IF(AND(AH17="",AI17=""),"TN",IF(AND(AH17&lt;&gt;"",AI17=""),"FN",IF(AND(AH17&lt;&gt;"",AI17&lt;&gt;"",AH17&lt;&gt;AI17),"FPFN")))))</f>
        <v>TN</v>
      </c>
      <c r="AK17" s="215" t="s">
        <v>1053</v>
      </c>
      <c r="AL17" s="203" t="s">
        <v>557</v>
      </c>
      <c r="AM17" s="203" t="s">
        <v>557</v>
      </c>
      <c r="AN17" s="202" t="str">
        <f>IF(AND(AL17=AM17,AM17&lt;&gt;""),"TP",IF(AND(AL17="",AM17&lt;&gt;""),"FP",IF(AND(AL17="",AM17=""),"TN",IF(AND(AL17&lt;&gt;"",AM17=""),"FN",IF(AND(AL17&lt;&gt;"",AM17&lt;&gt;"",AL17&lt;&gt;AM17),"FPFN")))))</f>
        <v>TP</v>
      </c>
      <c r="AO17" s="215" t="s">
        <v>1053</v>
      </c>
      <c r="AP17" s="203" t="s">
        <v>671</v>
      </c>
      <c r="AQ17" s="203" t="s">
        <v>671</v>
      </c>
      <c r="AR17" s="202" t="str">
        <f>IF(AND(AP17=AQ17,AQ17&lt;&gt;""),"TP",IF(AND(AP17="",AQ17&lt;&gt;""),"FP",IF(AND(AP17="",AQ17=""),"TN",IF(AND(AP17&lt;&gt;"",AQ17=""),"FN",IF(AND(AP17&lt;&gt;"",AQ17&lt;&gt;"",AP17&lt;&gt;AQ17),"FPFN")))))</f>
        <v>TP</v>
      </c>
      <c r="AS17" s="215" t="s">
        <v>1053</v>
      </c>
      <c r="AT17" s="203" t="s">
        <v>675</v>
      </c>
      <c r="AU17" s="203" t="s">
        <v>675</v>
      </c>
      <c r="AV17" s="202" t="str">
        <f>IF(AND(AT17=AU17,AU17&lt;&gt;""),"TP",IF(AND(AT17="",AU17&lt;&gt;""),"FP",IF(AND(AT17="",AU17=""),"TN",IF(AND(AT17&lt;&gt;"",AU17=""),"FN",IF(AND(AT17&lt;&gt;"",AU17&lt;&gt;"",AT17&lt;&gt;AU17),"FPFN")))))</f>
        <v>TP</v>
      </c>
      <c r="AW17" s="215" t="s">
        <v>1053</v>
      </c>
      <c r="AX17" s="203" t="s">
        <v>692</v>
      </c>
      <c r="AY17" s="203" t="s">
        <v>692</v>
      </c>
      <c r="AZ17" s="202" t="str">
        <f>IF(AND(AX17=AY17,AY17&lt;&gt;""),"TP",IF(AND(AX17="",AY17&lt;&gt;""),"FP",IF(AND(AX17="",AY17=""),"TN",IF(AND(AX17&lt;&gt;"",AY17=""),"FN",IF(AND(AX17&lt;&gt;"",AY17&lt;&gt;"",AX17&lt;&gt;AY17),"FPFN")))))</f>
        <v>TP</v>
      </c>
      <c r="BA17" s="215" t="s">
        <v>1053</v>
      </c>
      <c r="BB17" s="203" t="s">
        <v>812</v>
      </c>
      <c r="BC17" s="203" t="s">
        <v>812</v>
      </c>
      <c r="BD17" s="202" t="str">
        <f>IF(AND(BB17=BC17,BC17&lt;&gt;""),"TP",IF(AND(BB17="",BC17&lt;&gt;""),"FP",IF(AND(BB17="",BC17=""),"TN",IF(AND(BB17&lt;&gt;"",BC17=""),"FN",IF(AND(BB17&lt;&gt;"",BC17&lt;&gt;"",BB17&lt;&gt;BC17),"FPFN")))))</f>
        <v>TP</v>
      </c>
      <c r="BE17" s="215" t="s">
        <v>1053</v>
      </c>
      <c r="BF17" s="203" t="s">
        <v>914</v>
      </c>
      <c r="BG17" s="203" t="s">
        <v>914</v>
      </c>
      <c r="BH17" s="202" t="str">
        <f>IF(AND(BF17=BG17,BG17&lt;&gt;""),"TP",IF(AND(BF17="",BG17&lt;&gt;""),"FP",IF(AND(BF17="",BG17=""),"TN",IF(AND(BF17&lt;&gt;"",BG17=""),"FN",IF(AND(BF17&lt;&gt;"",BG17&lt;&gt;"",BF17&lt;&gt;BG17),"FPFN")))))</f>
        <v>TP</v>
      </c>
    </row>
    <row r="18" spans="1:60" ht="19.5" customHeight="1" x14ac:dyDescent="0.35">
      <c r="A18" s="215" t="s">
        <v>1054</v>
      </c>
      <c r="B18" s="203" t="s">
        <v>155</v>
      </c>
      <c r="C18" s="203" t="s">
        <v>155</v>
      </c>
      <c r="D18" s="209" t="str">
        <f>IF(AND(B18=C18,C18&lt;&gt;""),"TP",IF(AND(B18="",C18&lt;&gt;""),"FP",IF(AND(B18="",C18=""),"TN",IF(AND(B18&lt;&gt;"",C18=""),"FN",IF(AND(B18&lt;&gt;"",C18&lt;&gt;"",B18&lt;&gt;C18),"FPFN")))))</f>
        <v>TP</v>
      </c>
      <c r="E18" s="215" t="s">
        <v>1054</v>
      </c>
      <c r="F18" s="203" t="s">
        <v>159</v>
      </c>
      <c r="G18" s="203" t="s">
        <v>159</v>
      </c>
      <c r="H18" s="209" t="str">
        <f>IF(AND(F18=G18,G18&lt;&gt;""),"TP",IF(AND(F18="",G18&lt;&gt;""),"FP",IF(AND(F18="",G18=""),"TN",IF(AND(F18&lt;&gt;"",G18=""),"FN",IF(AND(F18&lt;&gt;"",G18&lt;&gt;"",F18&lt;&gt;G18),"FPFN")))))</f>
        <v>TN</v>
      </c>
      <c r="I18" s="215" t="s">
        <v>1054</v>
      </c>
      <c r="J18" s="203" t="s">
        <v>159</v>
      </c>
      <c r="K18" s="203" t="s">
        <v>159</v>
      </c>
      <c r="L18" s="209" t="str">
        <f>IF(AND(J18=K18,K18&lt;&gt;""),"TP",IF(AND(J18="",K18&lt;&gt;""),"FP",IF(AND(J18="",K18=""),"TN",IF(AND(J18&lt;&gt;"",K18=""),"FN",IF(AND(J18&lt;&gt;"",K18&lt;&gt;"",J18&lt;&gt;K18),"FPFN")))))</f>
        <v>TN</v>
      </c>
      <c r="M18" s="215" t="s">
        <v>1054</v>
      </c>
      <c r="N18" s="203" t="s">
        <v>315</v>
      </c>
      <c r="O18" s="203" t="s">
        <v>315</v>
      </c>
      <c r="P18" s="209" t="str">
        <f>IF(AND(N18=O18,O18&lt;&gt;""),"TP",IF(AND(N18="",O18&lt;&gt;""),"FP",IF(AND(N18="",O18=""),"TN",IF(AND(N18&lt;&gt;"",O18=""),"FN",IF(AND(N18&lt;&gt;"",O18&lt;&gt;"",N18&lt;&gt;O18),"FPFN")))))</f>
        <v>TP</v>
      </c>
      <c r="Q18" s="215" t="s">
        <v>1054</v>
      </c>
      <c r="R18" s="203" t="s">
        <v>359</v>
      </c>
      <c r="S18" s="203" t="s">
        <v>360</v>
      </c>
      <c r="T18" s="209" t="str">
        <f>IF(AND(R18=S18,S18&lt;&gt;""),"TP",IF(AND(R18="",S18&lt;&gt;""),"FP",IF(AND(R18="",S18=""),"TN",IF(AND(R18&lt;&gt;"",S18=""),"FN",IF(AND(R18&lt;&gt;"",S18&lt;&gt;"",R18&lt;&gt;S18),"FPFN")))))</f>
        <v>FPFN</v>
      </c>
      <c r="U18" s="215" t="s">
        <v>1054</v>
      </c>
      <c r="V18" s="203" t="s">
        <v>458</v>
      </c>
      <c r="W18" s="203" t="s">
        <v>458</v>
      </c>
      <c r="X18" s="209" t="str">
        <f>IF(AND(V18=W18,W18&lt;&gt;""),"TP",IF(AND(V18="",W18&lt;&gt;""),"FP",IF(AND(V18="",W18=""),"TN",IF(AND(V18&lt;&gt;"",W18=""),"FN",IF(AND(V18&lt;&gt;"",W18&lt;&gt;"",V18&lt;&gt;W18),"FPFN")))))</f>
        <v>TP</v>
      </c>
      <c r="Y18" s="215" t="s">
        <v>1054</v>
      </c>
      <c r="Z18" s="203" t="s">
        <v>159</v>
      </c>
      <c r="AA18" s="203" t="s">
        <v>555</v>
      </c>
      <c r="AB18" s="209" t="str">
        <f>IF(AND(Z18=AA18,AA18&lt;&gt;""),"TP",IF(AND(Z18="",AA18&lt;&gt;""),"FP",IF(AND(Z18="",AA18=""),"TN",IF(AND(Z18&lt;&gt;"",AA18=""),"FN",IF(AND(Z18&lt;&gt;"",AA18&lt;&gt;"",Z18&lt;&gt;AA18),"FPFN")))))</f>
        <v>FP</v>
      </c>
      <c r="AC18" s="203" t="s">
        <v>5</v>
      </c>
      <c r="AD18" s="203" t="s">
        <v>606</v>
      </c>
      <c r="AE18" s="203" t="s">
        <v>606</v>
      </c>
      <c r="AF18" s="209" t="str">
        <f>IF(AND(AD18=AE18,AE18&lt;&gt;""),"TP",IF(AND(AD18="",AE18&lt;&gt;""),"FP",IF(AND(AD18="",AE18=""),"TN",IF(AND(AD18&lt;&gt;"",AE18=""),"FN",IF(AND(AD18&lt;&gt;"",AE18&lt;&gt;"",AD18&lt;&gt;AE18),"FPFN")))))</f>
        <v>TP</v>
      </c>
      <c r="AG18" s="215" t="s">
        <v>1054</v>
      </c>
      <c r="AH18" s="203" t="s">
        <v>159</v>
      </c>
      <c r="AI18" s="203" t="s">
        <v>159</v>
      </c>
      <c r="AJ18" s="209" t="str">
        <f>IF(AND(AH18=AI18,AI18&lt;&gt;""),"TP",IF(AND(AH18="",AI18&lt;&gt;""),"FP",IF(AND(AH18="",AI18=""),"TN",IF(AND(AH18&lt;&gt;"",AI18=""),"FN",IF(AND(AH18&lt;&gt;"",AI18&lt;&gt;"",AH18&lt;&gt;AI18),"FPFN")))))</f>
        <v>TN</v>
      </c>
      <c r="AK18" s="215" t="s">
        <v>1054</v>
      </c>
      <c r="AL18" s="203" t="s">
        <v>628</v>
      </c>
      <c r="AM18" s="203" t="s">
        <v>628</v>
      </c>
      <c r="AN18" s="209" t="str">
        <f>IF(AND(AL18=AM18,AM18&lt;&gt;""),"TP",IF(AND(AL18="",AM18&lt;&gt;""),"FP",IF(AND(AL18="",AM18=""),"TN",IF(AND(AL18&lt;&gt;"",AM18=""),"FN",IF(AND(AL18&lt;&gt;"",AM18&lt;&gt;"",AL18&lt;&gt;AM18),"FPFN")))))</f>
        <v>TP</v>
      </c>
      <c r="AO18" s="215" t="s">
        <v>1054</v>
      </c>
      <c r="AP18" s="203" t="s">
        <v>671</v>
      </c>
      <c r="AQ18" s="203" t="s">
        <v>671</v>
      </c>
      <c r="AR18" s="209" t="str">
        <f>IF(AND(AP18=AQ18,AQ18&lt;&gt;""),"TP",IF(AND(AP18="",AQ18&lt;&gt;""),"FP",IF(AND(AP18="",AQ18=""),"TN",IF(AND(AP18&lt;&gt;"",AQ18=""),"FN",IF(AND(AP18&lt;&gt;"",AQ18&lt;&gt;"",AP18&lt;&gt;AQ18),"FPFN")))))</f>
        <v>TP</v>
      </c>
      <c r="AS18" s="215" t="s">
        <v>1054</v>
      </c>
      <c r="AT18" s="203" t="s">
        <v>360</v>
      </c>
      <c r="AU18" s="203" t="s">
        <v>360</v>
      </c>
      <c r="AV18" s="209" t="str">
        <f>IF(AND(AT18=AU18,AU18&lt;&gt;""),"TP",IF(AND(AT18="",AU18&lt;&gt;""),"FP",IF(AND(AT18="",AU18=""),"TN",IF(AND(AT18&lt;&gt;"",AU18=""),"FN",IF(AND(AT18&lt;&gt;"",AU18&lt;&gt;"",AT18&lt;&gt;AU18),"FPFN")))))</f>
        <v>TP</v>
      </c>
      <c r="AW18" s="215" t="s">
        <v>1054</v>
      </c>
      <c r="AX18" s="203" t="s">
        <v>693</v>
      </c>
      <c r="AY18" s="203" t="s">
        <v>693</v>
      </c>
      <c r="AZ18" s="209" t="str">
        <f>IF(AND(AX18=AY18,AY18&lt;&gt;""),"TP",IF(AND(AX18="",AY18&lt;&gt;""),"FP",IF(AND(AX18="",AY18=""),"TN",IF(AND(AX18&lt;&gt;"",AY18=""),"FN",IF(AND(AX18&lt;&gt;"",AY18&lt;&gt;"",AX18&lt;&gt;AY18),"FPFN")))))</f>
        <v>TP</v>
      </c>
      <c r="BA18" s="215" t="s">
        <v>1054</v>
      </c>
      <c r="BB18" s="203" t="s">
        <v>813</v>
      </c>
      <c r="BC18" s="203" t="s">
        <v>813</v>
      </c>
      <c r="BD18" s="209" t="str">
        <f>IF(AND(BB18=BC18,BC18&lt;&gt;""),"TP",IF(AND(BB18="",BC18&lt;&gt;""),"FP",IF(AND(BB18="",BC18=""),"TN",IF(AND(BB18&lt;&gt;"",BC18=""),"FN",IF(AND(BB18&lt;&gt;"",BC18&lt;&gt;"",BB18&lt;&gt;BC18),"FPFN")))))</f>
        <v>TP</v>
      </c>
      <c r="BE18" s="215" t="s">
        <v>1054</v>
      </c>
      <c r="BF18" s="203" t="s">
        <v>915</v>
      </c>
      <c r="BG18" s="203" t="s">
        <v>915</v>
      </c>
      <c r="BH18" s="209" t="str">
        <f>IF(AND(BF18=BG18,BG18&lt;&gt;""),"TP",IF(AND(BF18="",BG18&lt;&gt;""),"FP",IF(AND(BF18="",BG18=""),"TN",IF(AND(BF18&lt;&gt;"",BG18=""),"FN",IF(AND(BF18&lt;&gt;"",BG18&lt;&gt;"",BF18&lt;&gt;BG18),"FPFN")))))</f>
        <v>TP</v>
      </c>
    </row>
    <row r="19" spans="1:60" x14ac:dyDescent="0.35">
      <c r="A19" s="215" t="s">
        <v>1055</v>
      </c>
      <c r="B19" s="203" t="s">
        <v>156</v>
      </c>
      <c r="C19" s="203" t="s">
        <v>156</v>
      </c>
      <c r="D19" s="202" t="str">
        <f>IF(AND(B19=C19,C19&lt;&gt;""),"TP",IF(AND(B19="",C19&lt;&gt;""),"FP",IF(AND(B19="",C19=""),"TN",IF(AND(B19&lt;&gt;"",C19=""),"FN",IF(AND(B19&lt;&gt;"",C19&lt;&gt;"",B19&lt;&gt;C19),"FPFN")))))</f>
        <v>TP</v>
      </c>
      <c r="E19" s="215" t="s">
        <v>1055</v>
      </c>
      <c r="F19" s="203" t="s">
        <v>236</v>
      </c>
      <c r="G19" s="203" t="s">
        <v>236</v>
      </c>
      <c r="H19" s="202" t="str">
        <f>IF(AND(F19=G19,G19&lt;&gt;""),"TP",IF(AND(F19="",G19&lt;&gt;""),"FP",IF(AND(F19="",G19=""),"TN",IF(AND(F19&lt;&gt;"",G19=""),"FN",IF(AND(F19&lt;&gt;"",G19&lt;&gt;"",F19&lt;&gt;G19),"FPFN")))))</f>
        <v>TP</v>
      </c>
      <c r="I19" s="215" t="s">
        <v>1055</v>
      </c>
      <c r="J19" s="203" t="s">
        <v>292</v>
      </c>
      <c r="K19" s="203" t="s">
        <v>292</v>
      </c>
      <c r="L19" s="202" t="str">
        <f>IF(AND(J19=K19,K19&lt;&gt;""),"TP",IF(AND(J19="",K19&lt;&gt;""),"FP",IF(AND(J19="",K19=""),"TN",IF(AND(J19&lt;&gt;"",K19=""),"FN",IF(AND(J19&lt;&gt;"",K19&lt;&gt;"",J19&lt;&gt;K19),"FPFN")))))</f>
        <v>TP</v>
      </c>
      <c r="M19" s="215" t="s">
        <v>1055</v>
      </c>
      <c r="N19" s="203" t="s">
        <v>316</v>
      </c>
      <c r="O19" s="203" t="s">
        <v>316</v>
      </c>
      <c r="P19" s="202" t="str">
        <f>IF(AND(N19=O19,O19&lt;&gt;""),"TP",IF(AND(N19="",O19&lt;&gt;""),"FP",IF(AND(N19="",O19=""),"TN",IF(AND(N19&lt;&gt;"",O19=""),"FN",IF(AND(N19&lt;&gt;"",O19&lt;&gt;"",N19&lt;&gt;O19),"FPFN")))))</f>
        <v>TP</v>
      </c>
      <c r="Q19" s="215" t="s">
        <v>1055</v>
      </c>
      <c r="R19" s="203" t="s">
        <v>361</v>
      </c>
      <c r="S19" s="203" t="s">
        <v>361</v>
      </c>
      <c r="T19" s="202" t="str">
        <f>IF(AND(R19=S19,S19&lt;&gt;""),"TP",IF(AND(R19="",S19&lt;&gt;""),"FP",IF(AND(R19="",S19=""),"TN",IF(AND(R19&lt;&gt;"",S19=""),"FN",IF(AND(R19&lt;&gt;"",S19&lt;&gt;"",R19&lt;&gt;S19),"FPFN")))))</f>
        <v>TP</v>
      </c>
      <c r="U19" s="215" t="s">
        <v>1055</v>
      </c>
      <c r="V19" s="203" t="s">
        <v>459</v>
      </c>
      <c r="W19" s="203" t="s">
        <v>459</v>
      </c>
      <c r="X19" s="202" t="str">
        <f>IF(AND(V19=W19,W19&lt;&gt;""),"TP",IF(AND(V19="",W19&lt;&gt;""),"FP",IF(AND(V19="",W19=""),"TN",IF(AND(V19&lt;&gt;"",W19=""),"FN",IF(AND(V19&lt;&gt;"",W19&lt;&gt;"",V19&lt;&gt;W19),"FPFN")))))</f>
        <v>TP</v>
      </c>
      <c r="Y19" s="215" t="s">
        <v>1055</v>
      </c>
      <c r="Z19" s="203" t="s">
        <v>558</v>
      </c>
      <c r="AA19" s="203" t="s">
        <v>558</v>
      </c>
      <c r="AB19" s="202" t="str">
        <f>IF(AND(Z19=AA19,AA19&lt;&gt;""),"TP",IF(AND(Z19="",AA19&lt;&gt;""),"FP",IF(AND(Z19="",AA19=""),"TN",IF(AND(Z19&lt;&gt;"",AA19=""),"FN",IF(AND(Z19&lt;&gt;"",AA19&lt;&gt;"",Z19&lt;&gt;AA19),"FPFN")))))</f>
        <v>TP</v>
      </c>
      <c r="AC19" s="203" t="s">
        <v>6</v>
      </c>
      <c r="AD19" s="203" t="s">
        <v>608</v>
      </c>
      <c r="AE19" s="203" t="s">
        <v>608</v>
      </c>
      <c r="AF19" s="202" t="str">
        <f>IF(AND(AD19=AE19,AE19&lt;&gt;""),"TP",IF(AND(AD19="",AE19&lt;&gt;""),"FP",IF(AND(AD19="",AE19=""),"TN",IF(AND(AD19&lt;&gt;"",AE19=""),"FN",IF(AND(AD19&lt;&gt;"",AE19&lt;&gt;"",AD19&lt;&gt;AE19),"FPFN")))))</f>
        <v>TP</v>
      </c>
      <c r="AG19" s="215" t="s">
        <v>1055</v>
      </c>
      <c r="AH19" s="203" t="s">
        <v>159</v>
      </c>
      <c r="AI19" s="203" t="s">
        <v>159</v>
      </c>
      <c r="AJ19" s="202" t="str">
        <f>IF(AND(AH19=AI19,AI19&lt;&gt;""),"TP",IF(AND(AH19="",AI19&lt;&gt;""),"FP",IF(AND(AH19="",AI19=""),"TN",IF(AND(AH19&lt;&gt;"",AI19=""),"FN",IF(AND(AH19&lt;&gt;"",AI19&lt;&gt;"",AH19&lt;&gt;AI19),"FPFN")))))</f>
        <v>TN</v>
      </c>
      <c r="AK19" s="215" t="s">
        <v>1055</v>
      </c>
      <c r="AL19" s="203" t="s">
        <v>558</v>
      </c>
      <c r="AM19" s="203" t="s">
        <v>558</v>
      </c>
      <c r="AN19" s="202" t="str">
        <f>IF(AND(AL19=AM19,AM19&lt;&gt;""),"TP",IF(AND(AL19="",AM19&lt;&gt;""),"FP",IF(AND(AL19="",AM19=""),"TN",IF(AND(AL19&lt;&gt;"",AM19=""),"FN",IF(AND(AL19&lt;&gt;"",AM19&lt;&gt;"",AL19&lt;&gt;AM19),"FPFN")))))</f>
        <v>TP</v>
      </c>
      <c r="AO19" s="215" t="s">
        <v>1055</v>
      </c>
      <c r="AP19" s="203" t="s">
        <v>671</v>
      </c>
      <c r="AQ19" s="203" t="s">
        <v>671</v>
      </c>
      <c r="AR19" s="202" t="str">
        <f>IF(AND(AP19=AQ19,AQ19&lt;&gt;""),"TP",IF(AND(AP19="",AQ19&lt;&gt;""),"FP",IF(AND(AP19="",AQ19=""),"TN",IF(AND(AP19&lt;&gt;"",AQ19=""),"FN",IF(AND(AP19&lt;&gt;"",AQ19&lt;&gt;"",AP19&lt;&gt;AQ19),"FPFN")))))</f>
        <v>TP</v>
      </c>
      <c r="AS19" s="215" t="s">
        <v>1055</v>
      </c>
      <c r="AT19" s="203" t="s">
        <v>676</v>
      </c>
      <c r="AU19" s="203" t="s">
        <v>676</v>
      </c>
      <c r="AV19" s="202" t="str">
        <f>IF(AND(AT19=AU19,AU19&lt;&gt;""),"TP",IF(AND(AT19="",AU19&lt;&gt;""),"FP",IF(AND(AT19="",AU19=""),"TN",IF(AND(AT19&lt;&gt;"",AU19=""),"FN",IF(AND(AT19&lt;&gt;"",AU19&lt;&gt;"",AT19&lt;&gt;AU19),"FPFN")))))</f>
        <v>TP</v>
      </c>
      <c r="AW19" s="215" t="s">
        <v>1055</v>
      </c>
      <c r="AX19" s="203" t="s">
        <v>694</v>
      </c>
      <c r="AY19" s="203" t="s">
        <v>694</v>
      </c>
      <c r="AZ19" s="202" t="str">
        <f>IF(AND(AX19=AY19,AY19&lt;&gt;""),"TP",IF(AND(AX19="",AY19&lt;&gt;""),"FP",IF(AND(AX19="",AY19=""),"TN",IF(AND(AX19&lt;&gt;"",AY19=""),"FN",IF(AND(AX19&lt;&gt;"",AY19&lt;&gt;"",AX19&lt;&gt;AY19),"FPFN")))))</f>
        <v>TP</v>
      </c>
      <c r="BA19" s="215" t="s">
        <v>1055</v>
      </c>
      <c r="BB19" s="203" t="s">
        <v>814</v>
      </c>
      <c r="BC19" s="203" t="s">
        <v>814</v>
      </c>
      <c r="BD19" s="202" t="str">
        <f>IF(AND(BB19=BC19,BC19&lt;&gt;""),"TP",IF(AND(BB19="",BC19&lt;&gt;""),"FP",IF(AND(BB19="",BC19=""),"TN",IF(AND(BB19&lt;&gt;"",BC19=""),"FN",IF(AND(BB19&lt;&gt;"",BC19&lt;&gt;"",BB19&lt;&gt;BC19),"FPFN")))))</f>
        <v>TP</v>
      </c>
      <c r="BE19" s="215" t="s">
        <v>1055</v>
      </c>
      <c r="BF19" s="203" t="s">
        <v>916</v>
      </c>
      <c r="BG19" s="203" t="s">
        <v>916</v>
      </c>
      <c r="BH19" s="202" t="str">
        <f>IF(AND(BF19=BG19,BG19&lt;&gt;""),"TP",IF(AND(BF19="",BG19&lt;&gt;""),"FP",IF(AND(BF19="",BG19=""),"TN",IF(AND(BF19&lt;&gt;"",BG19=""),"FN",IF(AND(BF19&lt;&gt;"",BG19&lt;&gt;"",BF19&lt;&gt;BG19),"FPFN")))))</f>
        <v>TP</v>
      </c>
    </row>
    <row r="20" spans="1:60" x14ac:dyDescent="0.35">
      <c r="A20" s="215" t="s">
        <v>1056</v>
      </c>
      <c r="B20" s="203" t="s">
        <v>157</v>
      </c>
      <c r="C20" s="203" t="s">
        <v>157</v>
      </c>
      <c r="D20" s="202" t="str">
        <f>IF(AND(B20=C20,C20&lt;&gt;""),"TP",IF(AND(B20="",C20&lt;&gt;""),"FP",IF(AND(B20="",C20=""),"TN",IF(AND(B20&lt;&gt;"",C20=""),"FN",IF(AND(B20&lt;&gt;"",C20&lt;&gt;"",B20&lt;&gt;C20),"FPFN")))))</f>
        <v>TP</v>
      </c>
      <c r="E20" s="215" t="s">
        <v>1056</v>
      </c>
      <c r="F20" s="203" t="s">
        <v>237</v>
      </c>
      <c r="G20" s="203" t="s">
        <v>237</v>
      </c>
      <c r="H20" s="202" t="str">
        <f>IF(AND(F20=G20,G20&lt;&gt;""),"TP",IF(AND(F20="",G20&lt;&gt;""),"FP",IF(AND(F20="",G20=""),"TN",IF(AND(F20&lt;&gt;"",G20=""),"FN",IF(AND(F20&lt;&gt;"",G20&lt;&gt;"",F20&lt;&gt;G20),"FPFN")))))</f>
        <v>TP</v>
      </c>
      <c r="I20" s="215" t="s">
        <v>1056</v>
      </c>
      <c r="J20" s="203" t="s">
        <v>291</v>
      </c>
      <c r="K20" s="203" t="s">
        <v>291</v>
      </c>
      <c r="L20" s="202" t="str">
        <f>IF(AND(J20=K20,K20&lt;&gt;""),"TP",IF(AND(J20="",K20&lt;&gt;""),"FP",IF(AND(J20="",K20=""),"TN",IF(AND(J20&lt;&gt;"",K20=""),"FN",IF(AND(J20&lt;&gt;"",K20&lt;&gt;"",J20&lt;&gt;K20),"FPFN")))))</f>
        <v>TP</v>
      </c>
      <c r="M20" s="215" t="s">
        <v>1056</v>
      </c>
      <c r="N20" s="203" t="s">
        <v>317</v>
      </c>
      <c r="O20" s="203" t="s">
        <v>317</v>
      </c>
      <c r="P20" s="202" t="str">
        <f>IF(AND(N20=O20,O20&lt;&gt;""),"TP",IF(AND(N20="",O20&lt;&gt;""),"FP",IF(AND(N20="",O20=""),"TN",IF(AND(N20&lt;&gt;"",O20=""),"FN",IF(AND(N20&lt;&gt;"",O20&lt;&gt;"",N20&lt;&gt;O20),"FPFN")))))</f>
        <v>TP</v>
      </c>
      <c r="Q20" s="215" t="s">
        <v>1056</v>
      </c>
      <c r="R20" s="203" t="s">
        <v>362</v>
      </c>
      <c r="S20" s="203" t="s">
        <v>362</v>
      </c>
      <c r="T20" s="202" t="str">
        <f>IF(AND(R20=S20,S20&lt;&gt;""),"TP",IF(AND(R20="",S20&lt;&gt;""),"FP",IF(AND(R20="",S20=""),"TN",IF(AND(R20&lt;&gt;"",S20=""),"FN",IF(AND(R20&lt;&gt;"",S20&lt;&gt;"",R20&lt;&gt;S20),"FPFN")))))</f>
        <v>TP</v>
      </c>
      <c r="U20" s="215" t="s">
        <v>1056</v>
      </c>
      <c r="V20" s="203" t="s">
        <v>460</v>
      </c>
      <c r="W20" s="203" t="s">
        <v>460</v>
      </c>
      <c r="X20" s="202" t="str">
        <f>IF(AND(V20=W20,W20&lt;&gt;""),"TP",IF(AND(V20="",W20&lt;&gt;""),"FP",IF(AND(V20="",W20=""),"TN",IF(AND(V20&lt;&gt;"",W20=""),"FN",IF(AND(V20&lt;&gt;"",W20&lt;&gt;"",V20&lt;&gt;W20),"FPFN")))))</f>
        <v>TP</v>
      </c>
      <c r="Y20" s="215" t="s">
        <v>1056</v>
      </c>
      <c r="Z20" s="203" t="s">
        <v>559</v>
      </c>
      <c r="AA20" s="203" t="s">
        <v>559</v>
      </c>
      <c r="AB20" s="202" t="str">
        <f>IF(AND(Z20=AA20,AA20&lt;&gt;""),"TP",IF(AND(Z20="",AA20&lt;&gt;""),"FP",IF(AND(Z20="",AA20=""),"TN",IF(AND(Z20&lt;&gt;"",AA20=""),"FN",IF(AND(Z20&lt;&gt;"",AA20&lt;&gt;"",Z20&lt;&gt;AA20),"FPFN")))))</f>
        <v>TP</v>
      </c>
      <c r="AC20" s="203" t="s">
        <v>7</v>
      </c>
      <c r="AD20" s="203" t="s">
        <v>608</v>
      </c>
      <c r="AE20" s="203" t="s">
        <v>608</v>
      </c>
      <c r="AF20" s="202" t="str">
        <f>IF(AND(AD20=AE20,AE20&lt;&gt;""),"TP",IF(AND(AD20="",AE20&lt;&gt;""),"FP",IF(AND(AD20="",AE20=""),"TN",IF(AND(AD20&lt;&gt;"",AE20=""),"FN",IF(AND(AD20&lt;&gt;"",AE20&lt;&gt;"",AD20&lt;&gt;AE20),"FPFN")))))</f>
        <v>TP</v>
      </c>
      <c r="AG20" s="215" t="s">
        <v>1056</v>
      </c>
      <c r="AH20" s="203" t="s">
        <v>159</v>
      </c>
      <c r="AI20" s="203" t="s">
        <v>159</v>
      </c>
      <c r="AJ20" s="202" t="str">
        <f>IF(AND(AH20=AI20,AI20&lt;&gt;""),"TP",IF(AND(AH20="",AI20&lt;&gt;""),"FP",IF(AND(AH20="",AI20=""),"TN",IF(AND(AH20&lt;&gt;"",AI20=""),"FN",IF(AND(AH20&lt;&gt;"",AI20&lt;&gt;"",AH20&lt;&gt;AI20),"FPFN")))))</f>
        <v>TN</v>
      </c>
      <c r="AK20" s="215" t="s">
        <v>1056</v>
      </c>
      <c r="AL20" s="203" t="s">
        <v>559</v>
      </c>
      <c r="AM20" s="203" t="s">
        <v>559</v>
      </c>
      <c r="AN20" s="202" t="str">
        <f>IF(AND(AL20=AM20,AM20&lt;&gt;""),"TP",IF(AND(AL20="",AM20&lt;&gt;""),"FP",IF(AND(AL20="",AM20=""),"TN",IF(AND(AL20&lt;&gt;"",AM20=""),"FN",IF(AND(AL20&lt;&gt;"",AM20&lt;&gt;"",AL20&lt;&gt;AM20),"FPFN")))))</f>
        <v>TP</v>
      </c>
      <c r="AO20" s="215" t="s">
        <v>1056</v>
      </c>
      <c r="AP20" s="203" t="s">
        <v>671</v>
      </c>
      <c r="AQ20" s="203" t="s">
        <v>671</v>
      </c>
      <c r="AR20" s="202" t="str">
        <f>IF(AND(AP20=AQ20,AQ20&lt;&gt;""),"TP",IF(AND(AP20="",AQ20&lt;&gt;""),"FP",IF(AND(AP20="",AQ20=""),"TN",IF(AND(AP20&lt;&gt;"",AQ20=""),"FN",IF(AND(AP20&lt;&gt;"",AQ20&lt;&gt;"",AP20&lt;&gt;AQ20),"FPFN")))))</f>
        <v>TP</v>
      </c>
      <c r="AS20" s="215" t="s">
        <v>1056</v>
      </c>
      <c r="AT20" s="203" t="s">
        <v>675</v>
      </c>
      <c r="AU20" s="203" t="s">
        <v>675</v>
      </c>
      <c r="AV20" s="202" t="str">
        <f>IF(AND(AT20=AU20,AU20&lt;&gt;""),"TP",IF(AND(AT20="",AU20&lt;&gt;""),"FP",IF(AND(AT20="",AU20=""),"TN",IF(AND(AT20&lt;&gt;"",AU20=""),"FN",IF(AND(AT20&lt;&gt;"",AU20&lt;&gt;"",AT20&lt;&gt;AU20),"FPFN")))))</f>
        <v>TP</v>
      </c>
      <c r="AW20" s="215" t="s">
        <v>1056</v>
      </c>
      <c r="AX20" s="203" t="s">
        <v>695</v>
      </c>
      <c r="AY20" s="203" t="s">
        <v>695</v>
      </c>
      <c r="AZ20" s="202" t="str">
        <f>IF(AND(AX20=AY20,AY20&lt;&gt;""),"TP",IF(AND(AX20="",AY20&lt;&gt;""),"FP",IF(AND(AX20="",AY20=""),"TN",IF(AND(AX20&lt;&gt;"",AY20=""),"FN",IF(AND(AX20&lt;&gt;"",AY20&lt;&gt;"",AX20&lt;&gt;AY20),"FPFN")))))</f>
        <v>TP</v>
      </c>
      <c r="BA20" s="215" t="s">
        <v>1056</v>
      </c>
      <c r="BB20" s="203" t="s">
        <v>815</v>
      </c>
      <c r="BC20" s="203" t="s">
        <v>815</v>
      </c>
      <c r="BD20" s="202" t="str">
        <f>IF(AND(BB20=BC20,BC20&lt;&gt;""),"TP",IF(AND(BB20="",BC20&lt;&gt;""),"FP",IF(AND(BB20="",BC20=""),"TN",IF(AND(BB20&lt;&gt;"",BC20=""),"FN",IF(AND(BB20&lt;&gt;"",BC20&lt;&gt;"",BB20&lt;&gt;BC20),"FPFN")))))</f>
        <v>TP</v>
      </c>
      <c r="BE20" s="215" t="s">
        <v>1056</v>
      </c>
      <c r="BF20" s="203" t="s">
        <v>917</v>
      </c>
      <c r="BG20" s="203" t="s">
        <v>917</v>
      </c>
      <c r="BH20" s="202" t="str">
        <f>IF(AND(BF20=BG20,BG20&lt;&gt;""),"TP",IF(AND(BF20="",BG20&lt;&gt;""),"FP",IF(AND(BF20="",BG20=""),"TN",IF(AND(BF20&lt;&gt;"",BG20=""),"FN",IF(AND(BF20&lt;&gt;"",BG20&lt;&gt;"",BF20&lt;&gt;BG20),"FPFN")))))</f>
        <v>TP</v>
      </c>
    </row>
    <row r="21" spans="1:60" ht="20" customHeight="1" x14ac:dyDescent="0.35">
      <c r="A21" s="215" t="s">
        <v>1057</v>
      </c>
      <c r="B21" s="203" t="s">
        <v>158</v>
      </c>
      <c r="C21" s="203" t="s">
        <v>159</v>
      </c>
      <c r="D21" s="209" t="str">
        <f>IF(AND(B21=C21,C21&lt;&gt;""),"TP",IF(AND(B21="",C21&lt;&gt;""),"FP",IF(AND(B21="",C21=""),"TN",IF(AND(B21&lt;&gt;"",C21=""),"FN",IF(AND(B21&lt;&gt;"",C21&lt;&gt;"",B21&lt;&gt;C21),"FPFN")))))</f>
        <v>FN</v>
      </c>
      <c r="E21" s="215" t="s">
        <v>1057</v>
      </c>
      <c r="F21" s="203" t="s">
        <v>238</v>
      </c>
      <c r="G21" s="203" t="s">
        <v>159</v>
      </c>
      <c r="H21" s="209" t="str">
        <f>IF(AND(F21=G21,G21&lt;&gt;""),"TP",IF(AND(F21="",G21&lt;&gt;""),"FP",IF(AND(F21="",G21=""),"TN",IF(AND(F21&lt;&gt;"",G21=""),"FN",IF(AND(F21&lt;&gt;"",G21&lt;&gt;"",F21&lt;&gt;G21),"FPFN")))))</f>
        <v>FN</v>
      </c>
      <c r="I21" s="215" t="s">
        <v>1057</v>
      </c>
      <c r="J21" s="203" t="s">
        <v>292</v>
      </c>
      <c r="K21" s="203" t="s">
        <v>292</v>
      </c>
      <c r="L21" s="209" t="str">
        <f>IF(AND(J21=K21,K21&lt;&gt;""),"TP",IF(AND(J21="",K21&lt;&gt;""),"FP",IF(AND(J21="",K21=""),"TN",IF(AND(J21&lt;&gt;"",K21=""),"FN",IF(AND(J21&lt;&gt;"",K21&lt;&gt;"",J21&lt;&gt;K21),"FPFN")))))</f>
        <v>TP</v>
      </c>
      <c r="M21" s="215" t="s">
        <v>1057</v>
      </c>
      <c r="N21" s="203" t="s">
        <v>318</v>
      </c>
      <c r="O21" s="203" t="s">
        <v>318</v>
      </c>
      <c r="P21" s="209" t="str">
        <f>IF(AND(N21=O21,O21&lt;&gt;""),"TP",IF(AND(N21="",O21&lt;&gt;""),"FP",IF(AND(N21="",O21=""),"TN",IF(AND(N21&lt;&gt;"",O21=""),"FN",IF(AND(N21&lt;&gt;"",O21&lt;&gt;"",N21&lt;&gt;O21),"FPFN")))))</f>
        <v>TP</v>
      </c>
      <c r="Q21" s="215" t="s">
        <v>1057</v>
      </c>
      <c r="R21" s="203" t="s">
        <v>363</v>
      </c>
      <c r="S21" s="203" t="s">
        <v>159</v>
      </c>
      <c r="T21" s="209" t="str">
        <f>IF(AND(R21=S21,S21&lt;&gt;""),"TP",IF(AND(R21="",S21&lt;&gt;""),"FP",IF(AND(R21="",S21=""),"TN",IF(AND(R21&lt;&gt;"",S21=""),"FN",IF(AND(R21&lt;&gt;"",S21&lt;&gt;"",R21&lt;&gt;S21),"FPFN")))))</f>
        <v>FN</v>
      </c>
      <c r="U21" s="215" t="s">
        <v>1057</v>
      </c>
      <c r="V21" s="203" t="s">
        <v>461</v>
      </c>
      <c r="W21" s="203" t="s">
        <v>461</v>
      </c>
      <c r="X21" s="209" t="str">
        <f>IF(AND(V21=W21,W21&lt;&gt;""),"TP",IF(AND(V21="",W21&lt;&gt;""),"FP",IF(AND(V21="",W21=""),"TN",IF(AND(V21&lt;&gt;"",W21=""),"FN",IF(AND(V21&lt;&gt;"",W21&lt;&gt;"",V21&lt;&gt;W21),"FPFN")))))</f>
        <v>TP</v>
      </c>
      <c r="Y21" s="215" t="s">
        <v>1057</v>
      </c>
      <c r="Z21" s="203" t="s">
        <v>560</v>
      </c>
      <c r="AA21" s="203" t="s">
        <v>560</v>
      </c>
      <c r="AB21" s="209" t="str">
        <f>IF(AND(Z21=AA21,AA21&lt;&gt;""),"TP",IF(AND(Z21="",AA21&lt;&gt;""),"FP",IF(AND(Z21="",AA21=""),"TN",IF(AND(Z21&lt;&gt;"",AA21=""),"FN",IF(AND(Z21&lt;&gt;"",AA21&lt;&gt;"",Z21&lt;&gt;AA21),"FPFN")))))</f>
        <v>TP</v>
      </c>
      <c r="AC21" s="203" t="s">
        <v>8</v>
      </c>
      <c r="AD21" s="203" t="s">
        <v>608</v>
      </c>
      <c r="AE21" s="203" t="s">
        <v>608</v>
      </c>
      <c r="AF21" s="209" t="str">
        <f>IF(AND(AD21=AE21,AE21&lt;&gt;""),"TP",IF(AND(AD21="",AE21&lt;&gt;""),"FP",IF(AND(AD21="",AE21=""),"TN",IF(AND(AD21&lt;&gt;"",AE21=""),"FN",IF(AND(AD21&lt;&gt;"",AE21&lt;&gt;"",AD21&lt;&gt;AE21),"FPFN")))))</f>
        <v>TP</v>
      </c>
      <c r="AG21" s="215" t="s">
        <v>1057</v>
      </c>
      <c r="AH21" s="203" t="s">
        <v>159</v>
      </c>
      <c r="AI21" s="203" t="s">
        <v>159</v>
      </c>
      <c r="AJ21" s="209" t="str">
        <f>IF(AND(AH21=AI21,AI21&lt;&gt;""),"TP",IF(AND(AH21="",AI21&lt;&gt;""),"FP",IF(AND(AH21="",AI21=""),"TN",IF(AND(AH21&lt;&gt;"",AI21=""),"FN",IF(AND(AH21&lt;&gt;"",AI21&lt;&gt;"",AH21&lt;&gt;AI21),"FPFN")))))</f>
        <v>TN</v>
      </c>
      <c r="AK21" s="215" t="s">
        <v>1057</v>
      </c>
      <c r="AL21" s="203" t="s">
        <v>560</v>
      </c>
      <c r="AM21" s="203" t="s">
        <v>560</v>
      </c>
      <c r="AN21" s="209" t="str">
        <f>IF(AND(AL21=AM21,AM21&lt;&gt;""),"TP",IF(AND(AL21="",AM21&lt;&gt;""),"FP",IF(AND(AL21="",AM21=""),"TN",IF(AND(AL21&lt;&gt;"",AM21=""),"FN",IF(AND(AL21&lt;&gt;"",AM21&lt;&gt;"",AL21&lt;&gt;AM21),"FPFN")))))</f>
        <v>TP</v>
      </c>
      <c r="AO21" s="215" t="s">
        <v>1057</v>
      </c>
      <c r="AP21" s="203" t="s">
        <v>671</v>
      </c>
      <c r="AQ21" s="203" t="s">
        <v>671</v>
      </c>
      <c r="AR21" s="209" t="str">
        <f>IF(AND(AP21=AQ21,AQ21&lt;&gt;""),"TP",IF(AND(AP21="",AQ21&lt;&gt;""),"FP",IF(AND(AP21="",AQ21=""),"TN",IF(AND(AP21&lt;&gt;"",AQ21=""),"FN",IF(AND(AP21&lt;&gt;"",AQ21&lt;&gt;"",AP21&lt;&gt;AQ21),"FPFN")))))</f>
        <v>TP</v>
      </c>
      <c r="AS21" s="215" t="s">
        <v>1057</v>
      </c>
      <c r="AT21" s="203" t="s">
        <v>675</v>
      </c>
      <c r="AU21" s="203" t="s">
        <v>159</v>
      </c>
      <c r="AV21" s="209" t="str">
        <f>IF(AND(AT21=AU21,AU21&lt;&gt;""),"TP",IF(AND(AT21="",AU21&lt;&gt;""),"FP",IF(AND(AT21="",AU21=""),"TN",IF(AND(AT21&lt;&gt;"",AU21=""),"FN",IF(AND(AT21&lt;&gt;"",AU21&lt;&gt;"",AT21&lt;&gt;AU21),"FPFN")))))</f>
        <v>FN</v>
      </c>
      <c r="AW21" s="215" t="s">
        <v>1057</v>
      </c>
      <c r="AX21" s="203" t="s">
        <v>696</v>
      </c>
      <c r="AY21" s="203" t="s">
        <v>159</v>
      </c>
      <c r="AZ21" s="209" t="str">
        <f>IF(AND(AX21=AY21,AY21&lt;&gt;""),"TP",IF(AND(AX21="",AY21&lt;&gt;""),"FP",IF(AND(AX21="",AY21=""),"TN",IF(AND(AX21&lt;&gt;"",AY21=""),"FN",IF(AND(AX21&lt;&gt;"",AY21&lt;&gt;"",AX21&lt;&gt;AY21),"FPFN")))))</f>
        <v>FN</v>
      </c>
      <c r="BA21" s="215" t="s">
        <v>1057</v>
      </c>
      <c r="BB21" s="203" t="s">
        <v>816</v>
      </c>
      <c r="BC21" s="203" t="s">
        <v>816</v>
      </c>
      <c r="BD21" s="209" t="str">
        <f>IF(AND(BB21=BC21,BC21&lt;&gt;""),"TP",IF(AND(BB21="",BC21&lt;&gt;""),"FP",IF(AND(BB21="",BC21=""),"TN",IF(AND(BB21&lt;&gt;"",BC21=""),"FN",IF(AND(BB21&lt;&gt;"",BC21&lt;&gt;"",BB21&lt;&gt;BC21),"FPFN")))))</f>
        <v>TP</v>
      </c>
      <c r="BE21" s="215" t="s">
        <v>1057</v>
      </c>
      <c r="BF21" s="203" t="s">
        <v>918</v>
      </c>
      <c r="BG21" s="203" t="s">
        <v>159</v>
      </c>
      <c r="BH21" s="209" t="str">
        <f>IF(AND(BF21=BG21,BG21&lt;&gt;""),"TP",IF(AND(BF21="",BG21&lt;&gt;""),"FP",IF(AND(BF21="",BG21=""),"TN",IF(AND(BF21&lt;&gt;"",BG21=""),"FN",IF(AND(BF21&lt;&gt;"",BG21&lt;&gt;"",BF21&lt;&gt;BG21),"FPFN")))))</f>
        <v>FN</v>
      </c>
    </row>
    <row r="22" spans="1:60" x14ac:dyDescent="0.35">
      <c r="A22" s="215" t="s">
        <v>1058</v>
      </c>
      <c r="B22" s="203" t="s">
        <v>160</v>
      </c>
      <c r="C22" s="203" t="s">
        <v>160</v>
      </c>
      <c r="D22" s="202" t="str">
        <f>IF(AND(B22=C22,C22&lt;&gt;""),"TP",IF(AND(B22="",C22&lt;&gt;""),"FP",IF(AND(B22="",C22=""),"TN",IF(AND(B22&lt;&gt;"",C22=""),"FN",IF(AND(B22&lt;&gt;"",C22&lt;&gt;"",B22&lt;&gt;C22),"FPFN")))))</f>
        <v>TP</v>
      </c>
      <c r="E22" s="215" t="s">
        <v>1058</v>
      </c>
      <c r="F22" s="203" t="s">
        <v>239</v>
      </c>
      <c r="G22" s="203" t="s">
        <v>239</v>
      </c>
      <c r="H22" s="202" t="str">
        <f>IF(AND(F22=G22,G22&lt;&gt;""),"TP",IF(AND(F22="",G22&lt;&gt;""),"FP",IF(AND(F22="",G22=""),"TN",IF(AND(F22&lt;&gt;"",G22=""),"FN",IF(AND(F22&lt;&gt;"",G22&lt;&gt;"",F22&lt;&gt;G22),"FPFN")))))</f>
        <v>TP</v>
      </c>
      <c r="I22" s="215" t="s">
        <v>1058</v>
      </c>
      <c r="J22" s="203" t="s">
        <v>293</v>
      </c>
      <c r="K22" s="203" t="s">
        <v>159</v>
      </c>
      <c r="L22" s="202" t="str">
        <f>IF(AND(J22=K22,K22&lt;&gt;""),"TP",IF(AND(J22="",K22&lt;&gt;""),"FP",IF(AND(J22="",K22=""),"TN",IF(AND(J22&lt;&gt;"",K22=""),"FN",IF(AND(J22&lt;&gt;"",K22&lt;&gt;"",J22&lt;&gt;K22),"FPFN")))))</f>
        <v>FN</v>
      </c>
      <c r="M22" s="215" t="s">
        <v>1058</v>
      </c>
      <c r="N22" s="203" t="s">
        <v>319</v>
      </c>
      <c r="O22" s="203" t="s">
        <v>319</v>
      </c>
      <c r="P22" s="202" t="str">
        <f>IF(AND(N22=O22,O22&lt;&gt;""),"TP",IF(AND(N22="",O22&lt;&gt;""),"FP",IF(AND(N22="",O22=""),"TN",IF(AND(N22&lt;&gt;"",O22=""),"FN",IF(AND(N22&lt;&gt;"",O22&lt;&gt;"",N22&lt;&gt;O22),"FPFN")))))</f>
        <v>TP</v>
      </c>
      <c r="Q22" s="215" t="s">
        <v>1058</v>
      </c>
      <c r="R22" s="203" t="s">
        <v>364</v>
      </c>
      <c r="S22" s="203" t="s">
        <v>364</v>
      </c>
      <c r="T22" s="202" t="str">
        <f>IF(AND(R22=S22,S22&lt;&gt;""),"TP",IF(AND(R22="",S22&lt;&gt;""),"FP",IF(AND(R22="",S22=""),"TN",IF(AND(R22&lt;&gt;"",S22=""),"FN",IF(AND(R22&lt;&gt;"",S22&lt;&gt;"",R22&lt;&gt;S22),"FPFN")))))</f>
        <v>TP</v>
      </c>
      <c r="U22" s="215" t="s">
        <v>1058</v>
      </c>
      <c r="V22" s="203" t="s">
        <v>462</v>
      </c>
      <c r="W22" s="203" t="s">
        <v>462</v>
      </c>
      <c r="X22" s="202" t="str">
        <f>IF(AND(V22=W22,W22&lt;&gt;""),"TP",IF(AND(V22="",W22&lt;&gt;""),"FP",IF(AND(V22="",W22=""),"TN",IF(AND(V22&lt;&gt;"",W22=""),"FN",IF(AND(V22&lt;&gt;"",W22&lt;&gt;"",V22&lt;&gt;W22),"FPFN")))))</f>
        <v>TP</v>
      </c>
      <c r="Y22" s="215" t="s">
        <v>1058</v>
      </c>
      <c r="Z22" s="203" t="s">
        <v>561</v>
      </c>
      <c r="AA22" s="203" t="s">
        <v>561</v>
      </c>
      <c r="AB22" s="202" t="str">
        <f>IF(AND(Z22=AA22,AA22&lt;&gt;""),"TP",IF(AND(Z22="",AA22&lt;&gt;""),"FP",IF(AND(Z22="",AA22=""),"TN",IF(AND(Z22&lt;&gt;"",AA22=""),"FN",IF(AND(Z22&lt;&gt;"",AA22&lt;&gt;"",Z22&lt;&gt;AA22),"FPFN")))))</f>
        <v>TP</v>
      </c>
      <c r="AC22" s="203" t="s">
        <v>9</v>
      </c>
      <c r="AD22" s="203" t="s">
        <v>607</v>
      </c>
      <c r="AE22" s="203" t="s">
        <v>607</v>
      </c>
      <c r="AF22" s="202" t="str">
        <f>IF(AND(AD22=AE22,AE22&lt;&gt;""),"TP",IF(AND(AD22="",AE22&lt;&gt;""),"FP",IF(AND(AD22="",AE22=""),"TN",IF(AND(AD22&lt;&gt;"",AE22=""),"FN",IF(AND(AD22&lt;&gt;"",AE22&lt;&gt;"",AD22&lt;&gt;AE22),"FPFN")))))</f>
        <v>TP</v>
      </c>
      <c r="AG22" s="215" t="s">
        <v>1058</v>
      </c>
      <c r="AH22" s="203" t="s">
        <v>159</v>
      </c>
      <c r="AI22" s="203" t="s">
        <v>159</v>
      </c>
      <c r="AJ22" s="202" t="str">
        <f>IF(AND(AH22=AI22,AI22&lt;&gt;""),"TP",IF(AND(AH22="",AI22&lt;&gt;""),"FP",IF(AND(AH22="",AI22=""),"TN",IF(AND(AH22&lt;&gt;"",AI22=""),"FN",IF(AND(AH22&lt;&gt;"",AI22&lt;&gt;"",AH22&lt;&gt;AI22),"FPFN")))))</f>
        <v>TN</v>
      </c>
      <c r="AK22" s="215" t="s">
        <v>1058</v>
      </c>
      <c r="AL22" s="203" t="s">
        <v>561</v>
      </c>
      <c r="AM22" s="203" t="s">
        <v>561</v>
      </c>
      <c r="AN22" s="202" t="str">
        <f>IF(AND(AL22=AM22,AM22&lt;&gt;""),"TP",IF(AND(AL22="",AM22&lt;&gt;""),"FP",IF(AND(AL22="",AM22=""),"TN",IF(AND(AL22&lt;&gt;"",AM22=""),"FN",IF(AND(AL22&lt;&gt;"",AM22&lt;&gt;"",AL22&lt;&gt;AM22),"FPFN")))))</f>
        <v>TP</v>
      </c>
      <c r="AO22" s="215" t="s">
        <v>1058</v>
      </c>
      <c r="AP22" s="203" t="s">
        <v>671</v>
      </c>
      <c r="AQ22" s="203" t="s">
        <v>671</v>
      </c>
      <c r="AR22" s="202" t="str">
        <f>IF(AND(AP22=AQ22,AQ22&lt;&gt;""),"TP",IF(AND(AP22="",AQ22&lt;&gt;""),"FP",IF(AND(AP22="",AQ22=""),"TN",IF(AND(AP22&lt;&gt;"",AQ22=""),"FN",IF(AND(AP22&lt;&gt;"",AQ22&lt;&gt;"",AP22&lt;&gt;AQ22),"FPFN")))))</f>
        <v>TP</v>
      </c>
      <c r="AS22" s="215" t="s">
        <v>1058</v>
      </c>
      <c r="AT22" s="203" t="s">
        <v>675</v>
      </c>
      <c r="AU22" s="203" t="s">
        <v>675</v>
      </c>
      <c r="AV22" s="202" t="str">
        <f>IF(AND(AT22=AU22,AU22&lt;&gt;""),"TP",IF(AND(AT22="",AU22&lt;&gt;""),"FP",IF(AND(AT22="",AU22=""),"TN",IF(AND(AT22&lt;&gt;"",AU22=""),"FN",IF(AND(AT22&lt;&gt;"",AU22&lt;&gt;"",AT22&lt;&gt;AU22),"FPFN")))))</f>
        <v>TP</v>
      </c>
      <c r="AW22" s="215" t="s">
        <v>1058</v>
      </c>
      <c r="AX22" s="203" t="s">
        <v>697</v>
      </c>
      <c r="AY22" s="203" t="s">
        <v>697</v>
      </c>
      <c r="AZ22" s="202" t="str">
        <f>IF(AND(AX22=AY22,AY22&lt;&gt;""),"TP",IF(AND(AX22="",AY22&lt;&gt;""),"FP",IF(AND(AX22="",AY22=""),"TN",IF(AND(AX22&lt;&gt;"",AY22=""),"FN",IF(AND(AX22&lt;&gt;"",AY22&lt;&gt;"",AX22&lt;&gt;AY22),"FPFN")))))</f>
        <v>TP</v>
      </c>
      <c r="BA22" s="215" t="s">
        <v>1058</v>
      </c>
      <c r="BB22" s="203" t="s">
        <v>817</v>
      </c>
      <c r="BC22" s="203" t="s">
        <v>817</v>
      </c>
      <c r="BD22" s="202" t="str">
        <f>IF(AND(BB22=BC22,BC22&lt;&gt;""),"TP",IF(AND(BB22="",BC22&lt;&gt;""),"FP",IF(AND(BB22="",BC22=""),"TN",IF(AND(BB22&lt;&gt;"",BC22=""),"FN",IF(AND(BB22&lt;&gt;"",BC22&lt;&gt;"",BB22&lt;&gt;BC22),"FPFN")))))</f>
        <v>TP</v>
      </c>
      <c r="BE22" s="215" t="s">
        <v>1058</v>
      </c>
      <c r="BF22" s="203" t="s">
        <v>919</v>
      </c>
      <c r="BG22" s="203" t="s">
        <v>919</v>
      </c>
      <c r="BH22" s="202" t="str">
        <f>IF(AND(BF22=BG22,BG22&lt;&gt;""),"TP",IF(AND(BF22="",BG22&lt;&gt;""),"FP",IF(AND(BF22="",BG22=""),"TN",IF(AND(BF22&lt;&gt;"",BG22=""),"FN",IF(AND(BF22&lt;&gt;"",BG22&lt;&gt;"",BF22&lt;&gt;BG22),"FPFN")))))</f>
        <v>TP</v>
      </c>
    </row>
    <row r="23" spans="1:60" x14ac:dyDescent="0.35">
      <c r="A23" s="215" t="s">
        <v>1059</v>
      </c>
      <c r="B23" s="203" t="s">
        <v>161</v>
      </c>
      <c r="C23" s="203" t="s">
        <v>161</v>
      </c>
      <c r="D23" s="202" t="str">
        <f>IF(AND(B23=C23,C23&lt;&gt;""),"TP",IF(AND(B23="",C23&lt;&gt;""),"FP",IF(AND(B23="",C23=""),"TN",IF(AND(B23&lt;&gt;"",C23=""),"FN",IF(AND(B23&lt;&gt;"",C23&lt;&gt;"",B23&lt;&gt;C23),"FPFN")))))</f>
        <v>TP</v>
      </c>
      <c r="E23" s="215" t="s">
        <v>1059</v>
      </c>
      <c r="F23" s="203" t="s">
        <v>159</v>
      </c>
      <c r="G23" s="203" t="s">
        <v>159</v>
      </c>
      <c r="H23" s="202" t="str">
        <f>IF(AND(F23=G23,G23&lt;&gt;""),"TP",IF(AND(F23="",G23&lt;&gt;""),"FP",IF(AND(F23="",G23=""),"TN",IF(AND(F23&lt;&gt;"",G23=""),"FN",IF(AND(F23&lt;&gt;"",G23&lt;&gt;"",F23&lt;&gt;G23),"FPFN")))))</f>
        <v>TN</v>
      </c>
      <c r="I23" s="215" t="s">
        <v>1059</v>
      </c>
      <c r="J23" s="203" t="s">
        <v>159</v>
      </c>
      <c r="K23" s="203" t="s">
        <v>159</v>
      </c>
      <c r="L23" s="202" t="str">
        <f>IF(AND(J23=K23,K23&lt;&gt;""),"TP",IF(AND(J23="",K23&lt;&gt;""),"FP",IF(AND(J23="",K23=""),"TN",IF(AND(J23&lt;&gt;"",K23=""),"FN",IF(AND(J23&lt;&gt;"",K23&lt;&gt;"",J23&lt;&gt;K23),"FPFN")))))</f>
        <v>TN</v>
      </c>
      <c r="M23" s="215" t="s">
        <v>1059</v>
      </c>
      <c r="N23" s="203" t="s">
        <v>320</v>
      </c>
      <c r="O23" s="203" t="s">
        <v>320</v>
      </c>
      <c r="P23" s="202" t="str">
        <f>IF(AND(N23=O23,O23&lt;&gt;""),"TP",IF(AND(N23="",O23&lt;&gt;""),"FP",IF(AND(N23="",O23=""),"TN",IF(AND(N23&lt;&gt;"",O23=""),"FN",IF(AND(N23&lt;&gt;"",O23&lt;&gt;"",N23&lt;&gt;O23),"FPFN")))))</f>
        <v>TP</v>
      </c>
      <c r="Q23" s="215" t="s">
        <v>1059</v>
      </c>
      <c r="R23" s="203" t="s">
        <v>365</v>
      </c>
      <c r="S23" s="203" t="s">
        <v>365</v>
      </c>
      <c r="T23" s="202" t="str">
        <f>IF(AND(R23=S23,S23&lt;&gt;""),"TP",IF(AND(R23="",S23&lt;&gt;""),"FP",IF(AND(R23="",S23=""),"TN",IF(AND(R23&lt;&gt;"",S23=""),"FN",IF(AND(R23&lt;&gt;"",S23&lt;&gt;"",R23&lt;&gt;S23),"FPFN")))))</f>
        <v>TP</v>
      </c>
      <c r="U23" s="215" t="s">
        <v>1059</v>
      </c>
      <c r="V23" s="203" t="s">
        <v>463</v>
      </c>
      <c r="W23" s="203" t="s">
        <v>463</v>
      </c>
      <c r="X23" s="202" t="str">
        <f>IF(AND(V23=W23,W23&lt;&gt;""),"TP",IF(AND(V23="",W23&lt;&gt;""),"FP",IF(AND(V23="",W23=""),"TN",IF(AND(V23&lt;&gt;"",W23=""),"FN",IF(AND(V23&lt;&gt;"",W23&lt;&gt;"",V23&lt;&gt;W23),"FPFN")))))</f>
        <v>TP</v>
      </c>
      <c r="Y23" s="215" t="s">
        <v>1059</v>
      </c>
      <c r="Z23" s="203" t="s">
        <v>159</v>
      </c>
      <c r="AA23" s="203" t="s">
        <v>562</v>
      </c>
      <c r="AB23" s="202" t="str">
        <f>IF(AND(Z23=AA23,AA23&lt;&gt;""),"TP",IF(AND(Z23="",AA23&lt;&gt;""),"FP",IF(AND(Z23="",AA23=""),"TN",IF(AND(Z23&lt;&gt;"",AA23=""),"FN",IF(AND(Z23&lt;&gt;"",AA23&lt;&gt;"",Z23&lt;&gt;AA23),"FPFN")))))</f>
        <v>FP</v>
      </c>
      <c r="AC23" s="203" t="s">
        <v>10</v>
      </c>
      <c r="AD23" s="203" t="s">
        <v>606</v>
      </c>
      <c r="AE23" s="203" t="s">
        <v>606</v>
      </c>
      <c r="AF23" s="202" t="str">
        <f>IF(AND(AD23=AE23,AE23&lt;&gt;""),"TP",IF(AND(AD23="",AE23&lt;&gt;""),"FP",IF(AND(AD23="",AE23=""),"TN",IF(AND(AD23&lt;&gt;"",AE23=""),"FN",IF(AND(AD23&lt;&gt;"",AE23&lt;&gt;"",AD23&lt;&gt;AE23),"FPFN")))))</f>
        <v>TP</v>
      </c>
      <c r="AG23" s="215" t="s">
        <v>1059</v>
      </c>
      <c r="AH23" s="203" t="s">
        <v>159</v>
      </c>
      <c r="AI23" s="203" t="s">
        <v>159</v>
      </c>
      <c r="AJ23" s="202" t="str">
        <f>IF(AND(AH23=AI23,AI23&lt;&gt;""),"TP",IF(AND(AH23="",AI23&lt;&gt;""),"FP",IF(AND(AH23="",AI23=""),"TN",IF(AND(AH23&lt;&gt;"",AI23=""),"FN",IF(AND(AH23&lt;&gt;"",AI23&lt;&gt;"",AH23&lt;&gt;AI23),"FPFN")))))</f>
        <v>TN</v>
      </c>
      <c r="AK23" s="215" t="s">
        <v>1059</v>
      </c>
      <c r="AL23" s="203" t="s">
        <v>629</v>
      </c>
      <c r="AM23" s="203" t="s">
        <v>629</v>
      </c>
      <c r="AN23" s="202" t="str">
        <f>IF(AND(AL23=AM23,AM23&lt;&gt;""),"TP",IF(AND(AL23="",AM23&lt;&gt;""),"FP",IF(AND(AL23="",AM23=""),"TN",IF(AND(AL23&lt;&gt;"",AM23=""),"FN",IF(AND(AL23&lt;&gt;"",AM23&lt;&gt;"",AL23&lt;&gt;AM23),"FPFN")))))</f>
        <v>TP</v>
      </c>
      <c r="AO23" s="215" t="s">
        <v>1059</v>
      </c>
      <c r="AP23" s="203" t="s">
        <v>671</v>
      </c>
      <c r="AQ23" s="203" t="s">
        <v>671</v>
      </c>
      <c r="AR23" s="202" t="str">
        <f>IF(AND(AP23=AQ23,AQ23&lt;&gt;""),"TP",IF(AND(AP23="",AQ23&lt;&gt;""),"FP",IF(AND(AP23="",AQ23=""),"TN",IF(AND(AP23&lt;&gt;"",AQ23=""),"FN",IF(AND(AP23&lt;&gt;"",AQ23&lt;&gt;"",AP23&lt;&gt;AQ23),"FPFN")))))</f>
        <v>TP</v>
      </c>
      <c r="AS23" s="215" t="s">
        <v>1059</v>
      </c>
      <c r="AT23" s="203" t="s">
        <v>675</v>
      </c>
      <c r="AU23" s="203" t="s">
        <v>675</v>
      </c>
      <c r="AV23" s="202" t="str">
        <f>IF(AND(AT23=AU23,AU23&lt;&gt;""),"TP",IF(AND(AT23="",AU23&lt;&gt;""),"FP",IF(AND(AT23="",AU23=""),"TN",IF(AND(AT23&lt;&gt;"",AU23=""),"FN",IF(AND(AT23&lt;&gt;"",AU23&lt;&gt;"",AT23&lt;&gt;AU23),"FPFN")))))</f>
        <v>TP</v>
      </c>
      <c r="AW23" s="215" t="s">
        <v>1059</v>
      </c>
      <c r="AX23" s="203" t="s">
        <v>698</v>
      </c>
      <c r="AY23" s="203" t="s">
        <v>698</v>
      </c>
      <c r="AZ23" s="202" t="str">
        <f>IF(AND(AX23=AY23,AY23&lt;&gt;""),"TP",IF(AND(AX23="",AY23&lt;&gt;""),"FP",IF(AND(AX23="",AY23=""),"TN",IF(AND(AX23&lt;&gt;"",AY23=""),"FN",IF(AND(AX23&lt;&gt;"",AY23&lt;&gt;"",AX23&lt;&gt;AY23),"FPFN")))))</f>
        <v>TP</v>
      </c>
      <c r="BA23" s="215" t="s">
        <v>1059</v>
      </c>
      <c r="BB23" s="203" t="s">
        <v>818</v>
      </c>
      <c r="BC23" s="203" t="s">
        <v>818</v>
      </c>
      <c r="BD23" s="202" t="str">
        <f>IF(AND(BB23=BC23,BC23&lt;&gt;""),"TP",IF(AND(BB23="",BC23&lt;&gt;""),"FP",IF(AND(BB23="",BC23=""),"TN",IF(AND(BB23&lt;&gt;"",BC23=""),"FN",IF(AND(BB23&lt;&gt;"",BC23&lt;&gt;"",BB23&lt;&gt;BC23),"FPFN")))))</f>
        <v>TP</v>
      </c>
      <c r="BE23" s="215" t="s">
        <v>1059</v>
      </c>
      <c r="BF23" s="203" t="s">
        <v>920</v>
      </c>
      <c r="BG23" s="203" t="s">
        <v>920</v>
      </c>
      <c r="BH23" s="202" t="str">
        <f>IF(AND(BF23=BG23,BG23&lt;&gt;""),"TP",IF(AND(BF23="",BG23&lt;&gt;""),"FP",IF(AND(BF23="",BG23=""),"TN",IF(AND(BF23&lt;&gt;"",BG23=""),"FN",IF(AND(BF23&lt;&gt;"",BG23&lt;&gt;"",BF23&lt;&gt;BG23),"FPFN")))))</f>
        <v>TP</v>
      </c>
    </row>
    <row r="24" spans="1:60" ht="29" x14ac:dyDescent="0.35">
      <c r="A24" s="215" t="s">
        <v>1060</v>
      </c>
      <c r="B24" s="203" t="s">
        <v>162</v>
      </c>
      <c r="C24" s="203" t="s">
        <v>162</v>
      </c>
      <c r="D24" s="202" t="str">
        <f>IF(AND(B24=C24,C24&lt;&gt;""),"TP",IF(AND(B24="",C24&lt;&gt;""),"FP",IF(AND(B24="",C24=""),"TN",IF(AND(B24&lt;&gt;"",C24=""),"FN",IF(AND(B24&lt;&gt;"",C24&lt;&gt;"",B24&lt;&gt;C24),"FPFN")))))</f>
        <v>TP</v>
      </c>
      <c r="E24" s="215" t="s">
        <v>1060</v>
      </c>
      <c r="F24" s="203" t="s">
        <v>240</v>
      </c>
      <c r="G24" s="203" t="s">
        <v>240</v>
      </c>
      <c r="H24" s="202" t="str">
        <f>IF(AND(F24=G24,G24&lt;&gt;""),"TP",IF(AND(F24="",G24&lt;&gt;""),"FP",IF(AND(F24="",G24=""),"TN",IF(AND(F24&lt;&gt;"",G24=""),"FN",IF(AND(F24&lt;&gt;"",G24&lt;&gt;"",F24&lt;&gt;G24),"FPFN")))))</f>
        <v>TP</v>
      </c>
      <c r="I24" s="215" t="s">
        <v>1060</v>
      </c>
      <c r="J24" s="203" t="s">
        <v>294</v>
      </c>
      <c r="K24" s="203" t="s">
        <v>294</v>
      </c>
      <c r="L24" s="202" t="str">
        <f>IF(AND(J24=K24,K24&lt;&gt;""),"TP",IF(AND(J24="",K24&lt;&gt;""),"FP",IF(AND(J24="",K24=""),"TN",IF(AND(J24&lt;&gt;"",K24=""),"FN",IF(AND(J24&lt;&gt;"",K24&lt;&gt;"",J24&lt;&gt;K24),"FPFN")))))</f>
        <v>TP</v>
      </c>
      <c r="M24" s="215" t="s">
        <v>1060</v>
      </c>
      <c r="N24" s="211" t="s">
        <v>321</v>
      </c>
      <c r="O24" s="203" t="s">
        <v>321</v>
      </c>
      <c r="P24" s="202" t="str">
        <f>IF(AND(N24=O24,O24&lt;&gt;""),"TP",IF(AND(N24="",O24&lt;&gt;""),"FP",IF(AND(N24="",O24=""),"TN",IF(AND(N24&lt;&gt;"",O24=""),"FN",IF(AND(N24&lt;&gt;"",O24&lt;&gt;"",N24&lt;&gt;O24),"FPFN")))))</f>
        <v>TP</v>
      </c>
      <c r="Q24" s="215" t="s">
        <v>1060</v>
      </c>
      <c r="R24" s="203" t="s">
        <v>366</v>
      </c>
      <c r="S24" s="203" t="s">
        <v>366</v>
      </c>
      <c r="T24" s="202" t="str">
        <f>IF(AND(R24=S24,S24&lt;&gt;""),"TP",IF(AND(R24="",S24&lt;&gt;""),"FP",IF(AND(R24="",S24=""),"TN",IF(AND(R24&lt;&gt;"",S24=""),"FN",IF(AND(R24&lt;&gt;"",S24&lt;&gt;"",R24&lt;&gt;S24),"FPFN")))))</f>
        <v>TP</v>
      </c>
      <c r="U24" s="215" t="s">
        <v>1060</v>
      </c>
      <c r="V24" s="203" t="s">
        <v>464</v>
      </c>
      <c r="W24" s="203" t="s">
        <v>464</v>
      </c>
      <c r="X24" s="202" t="str">
        <f>IF(AND(V24=W24,W24&lt;&gt;""),"TP",IF(AND(V24="",W24&lt;&gt;""),"FP",IF(AND(V24="",W24=""),"TN",IF(AND(V24&lt;&gt;"",W24=""),"FN",IF(AND(V24&lt;&gt;"",W24&lt;&gt;"",V24&lt;&gt;W24),"FPFN")))))</f>
        <v>TP</v>
      </c>
      <c r="Y24" s="215" t="s">
        <v>1060</v>
      </c>
      <c r="Z24" s="203" t="s">
        <v>563</v>
      </c>
      <c r="AA24" s="203" t="s">
        <v>563</v>
      </c>
      <c r="AB24" s="202" t="str">
        <f>IF(AND(Z24=AA24,AA24&lt;&gt;""),"TP",IF(AND(Z24="",AA24&lt;&gt;""),"FP",IF(AND(Z24="",AA24=""),"TN",IF(AND(Z24&lt;&gt;"",AA24=""),"FN",IF(AND(Z24&lt;&gt;"",AA24&lt;&gt;"",Z24&lt;&gt;AA24),"FPFN")))))</f>
        <v>TP</v>
      </c>
      <c r="AC24" s="203" t="s">
        <v>11</v>
      </c>
      <c r="AD24" s="203" t="s">
        <v>609</v>
      </c>
      <c r="AE24" s="203" t="s">
        <v>609</v>
      </c>
      <c r="AF24" s="202" t="str">
        <f>IF(AND(AD24=AE24,AE24&lt;&gt;""),"TP",IF(AND(AD24="",AE24&lt;&gt;""),"FP",IF(AND(AD24="",AE24=""),"TN",IF(AND(AD24&lt;&gt;"",AE24=""),"FN",IF(AND(AD24&lt;&gt;"",AE24&lt;&gt;"",AD24&lt;&gt;AE24),"FPFN")))))</f>
        <v>TP</v>
      </c>
      <c r="AG24" s="215" t="s">
        <v>1060</v>
      </c>
      <c r="AH24" s="203" t="s">
        <v>159</v>
      </c>
      <c r="AI24" s="203" t="s">
        <v>159</v>
      </c>
      <c r="AJ24" s="202" t="str">
        <f>IF(AND(AH24=AI24,AI24&lt;&gt;""),"TP",IF(AND(AH24="",AI24&lt;&gt;""),"FP",IF(AND(AH24="",AI24=""),"TN",IF(AND(AH24&lt;&gt;"",AI24=""),"FN",IF(AND(AH24&lt;&gt;"",AI24&lt;&gt;"",AH24&lt;&gt;AI24),"FPFN")))))</f>
        <v>TN</v>
      </c>
      <c r="AK24" s="215" t="s">
        <v>1060</v>
      </c>
      <c r="AL24" s="203" t="s">
        <v>563</v>
      </c>
      <c r="AM24" s="203" t="s">
        <v>563</v>
      </c>
      <c r="AN24" s="202" t="str">
        <f>IF(AND(AL24=AM24,AM24&lt;&gt;""),"TP",IF(AND(AL24="",AM24&lt;&gt;""),"FP",IF(AND(AL24="",AM24=""),"TN",IF(AND(AL24&lt;&gt;"",AM24=""),"FN",IF(AND(AL24&lt;&gt;"",AM24&lt;&gt;"",AL24&lt;&gt;AM24),"FPFN")))))</f>
        <v>TP</v>
      </c>
      <c r="AO24" s="215" t="s">
        <v>1060</v>
      </c>
      <c r="AP24" s="203" t="s">
        <v>671</v>
      </c>
      <c r="AQ24" s="203" t="s">
        <v>671</v>
      </c>
      <c r="AR24" s="202" t="str">
        <f>IF(AND(AP24=AQ24,AQ24&lt;&gt;""),"TP",IF(AND(AP24="",AQ24&lt;&gt;""),"FP",IF(AND(AP24="",AQ24=""),"TN",IF(AND(AP24&lt;&gt;"",AQ24=""),"FN",IF(AND(AP24&lt;&gt;"",AQ24&lt;&gt;"",AP24&lt;&gt;AQ24),"FPFN")))))</f>
        <v>TP</v>
      </c>
      <c r="AS24" s="215" t="s">
        <v>1060</v>
      </c>
      <c r="AT24" s="203" t="s">
        <v>676</v>
      </c>
      <c r="AU24" s="203" t="s">
        <v>676</v>
      </c>
      <c r="AV24" s="202" t="str">
        <f>IF(AND(AT24=AU24,AU24&lt;&gt;""),"TP",IF(AND(AT24="",AU24&lt;&gt;""),"FP",IF(AND(AT24="",AU24=""),"TN",IF(AND(AT24&lt;&gt;"",AU24=""),"FN",IF(AND(AT24&lt;&gt;"",AU24&lt;&gt;"",AT24&lt;&gt;AU24),"FPFN")))))</f>
        <v>TP</v>
      </c>
      <c r="AW24" s="215" t="s">
        <v>1060</v>
      </c>
      <c r="AX24" s="203" t="s">
        <v>699</v>
      </c>
      <c r="AY24" s="203" t="s">
        <v>699</v>
      </c>
      <c r="AZ24" s="202" t="str">
        <f>IF(AND(AX24=AY24,AY24&lt;&gt;""),"TP",IF(AND(AX24="",AY24&lt;&gt;""),"FP",IF(AND(AX24="",AY24=""),"TN",IF(AND(AX24&lt;&gt;"",AY24=""),"FN",IF(AND(AX24&lt;&gt;"",AY24&lt;&gt;"",AX24&lt;&gt;AY24),"FPFN")))))</f>
        <v>TP</v>
      </c>
      <c r="BA24" s="215" t="s">
        <v>1060</v>
      </c>
      <c r="BB24" s="203" t="s">
        <v>819</v>
      </c>
      <c r="BC24" s="203" t="s">
        <v>819</v>
      </c>
      <c r="BD24" s="202" t="str">
        <f>IF(AND(BB24=BC24,BC24&lt;&gt;""),"TP",IF(AND(BB24="",BC24&lt;&gt;""),"FP",IF(AND(BB24="",BC24=""),"TN",IF(AND(BB24&lt;&gt;"",BC24=""),"FN",IF(AND(BB24&lt;&gt;"",BC24&lt;&gt;"",BB24&lt;&gt;BC24),"FPFN")))))</f>
        <v>TP</v>
      </c>
      <c r="BE24" s="215" t="s">
        <v>1060</v>
      </c>
      <c r="BF24" s="203" t="s">
        <v>921</v>
      </c>
      <c r="BG24" s="203" t="s">
        <v>921</v>
      </c>
      <c r="BH24" s="202" t="str">
        <f>IF(AND(BF24=BG24,BG24&lt;&gt;""),"TP",IF(AND(BF24="",BG24&lt;&gt;""),"FP",IF(AND(BF24="",BG24=""),"TN",IF(AND(BF24&lt;&gt;"",BG24=""),"FN",IF(AND(BF24&lt;&gt;"",BG24&lt;&gt;"",BF24&lt;&gt;BG24),"FPFN")))))</f>
        <v>TP</v>
      </c>
    </row>
    <row r="25" spans="1:60" x14ac:dyDescent="0.35">
      <c r="A25" s="215" t="s">
        <v>1061</v>
      </c>
      <c r="B25" s="203" t="s">
        <v>159</v>
      </c>
      <c r="C25" s="203" t="s">
        <v>159</v>
      </c>
      <c r="D25" s="202" t="str">
        <f>IF(AND(B25=C25,C25&lt;&gt;""),"TP",IF(AND(B25="",C25&lt;&gt;""),"FP",IF(AND(B25="",C25=""),"TN",IF(AND(B25&lt;&gt;"",C25=""),"FN",IF(AND(B25&lt;&gt;"",C25&lt;&gt;"",B25&lt;&gt;C25),"FPFN")))))</f>
        <v>TN</v>
      </c>
      <c r="E25" s="215" t="s">
        <v>1061</v>
      </c>
      <c r="F25" s="203" t="s">
        <v>159</v>
      </c>
      <c r="G25" s="203" t="s">
        <v>159</v>
      </c>
      <c r="H25" s="202" t="str">
        <f>IF(AND(F25=G25,G25&lt;&gt;""),"TP",IF(AND(F25="",G25&lt;&gt;""),"FP",IF(AND(F25="",G25=""),"TN",IF(AND(F25&lt;&gt;"",G25=""),"FN",IF(AND(F25&lt;&gt;"",G25&lt;&gt;"",F25&lt;&gt;G25),"FPFN")))))</f>
        <v>TN</v>
      </c>
      <c r="I25" s="215" t="s">
        <v>1061</v>
      </c>
      <c r="J25" s="203" t="s">
        <v>159</v>
      </c>
      <c r="K25" s="203" t="s">
        <v>159</v>
      </c>
      <c r="L25" s="202" t="str">
        <f>IF(AND(J25=K25,K25&lt;&gt;""),"TP",IF(AND(J25="",K25&lt;&gt;""),"FP",IF(AND(J25="",K25=""),"TN",IF(AND(J25&lt;&gt;"",K25=""),"FN",IF(AND(J25&lt;&gt;"",K25&lt;&gt;"",J25&lt;&gt;K25),"FPFN")))))</f>
        <v>TN</v>
      </c>
      <c r="M25" s="215" t="s">
        <v>1061</v>
      </c>
      <c r="N25" s="203" t="s">
        <v>159</v>
      </c>
      <c r="O25" s="203" t="s">
        <v>159</v>
      </c>
      <c r="P25" s="202" t="str">
        <f>IF(AND(N25=O25,O25&lt;&gt;""),"TP",IF(AND(N25="",O25&lt;&gt;""),"FP",IF(AND(N25="",O25=""),"TN",IF(AND(N25&lt;&gt;"",O25=""),"FN",IF(AND(N25&lt;&gt;"",O25&lt;&gt;"",N25&lt;&gt;O25),"FPFN")))))</f>
        <v>TN</v>
      </c>
      <c r="Q25" s="215" t="s">
        <v>1061</v>
      </c>
      <c r="R25" s="203" t="s">
        <v>367</v>
      </c>
      <c r="S25" s="203" t="s">
        <v>367</v>
      </c>
      <c r="T25" s="202" t="str">
        <f>IF(AND(R25=S25,S25&lt;&gt;""),"TP",IF(AND(R25="",S25&lt;&gt;""),"FP",IF(AND(R25="",S25=""),"TN",IF(AND(R25&lt;&gt;"",S25=""),"FN",IF(AND(R25&lt;&gt;"",S25&lt;&gt;"",R25&lt;&gt;S25),"FPFN")))))</f>
        <v>TP</v>
      </c>
      <c r="U25" s="215" t="s">
        <v>1061</v>
      </c>
      <c r="V25" s="203" t="s">
        <v>465</v>
      </c>
      <c r="W25" s="203" t="s">
        <v>466</v>
      </c>
      <c r="X25" s="202" t="str">
        <f>IF(AND(V25=W25,W25&lt;&gt;""),"TP",IF(AND(V25="",W25&lt;&gt;""),"FP",IF(AND(V25="",W25=""),"TN",IF(AND(V25&lt;&gt;"",W25=""),"FN",IF(AND(V25&lt;&gt;"",W25&lt;&gt;"",V25&lt;&gt;W25),"FPFN")))))</f>
        <v>FPFN</v>
      </c>
      <c r="Y25" s="215" t="s">
        <v>1061</v>
      </c>
      <c r="Z25" s="203" t="s">
        <v>159</v>
      </c>
      <c r="AA25" s="203" t="s">
        <v>159</v>
      </c>
      <c r="AB25" s="202" t="str">
        <f>IF(AND(Z25=AA25,AA25&lt;&gt;""),"TP",IF(AND(Z25="",AA25&lt;&gt;""),"FP",IF(AND(Z25="",AA25=""),"TN",IF(AND(Z25&lt;&gt;"",AA25=""),"FN",IF(AND(Z25&lt;&gt;"",AA25&lt;&gt;"",Z25&lt;&gt;AA25),"FPFN")))))</f>
        <v>TN</v>
      </c>
      <c r="AC25" s="203" t="s">
        <v>12</v>
      </c>
      <c r="AD25" s="203" t="s">
        <v>610</v>
      </c>
      <c r="AE25" s="203" t="s">
        <v>610</v>
      </c>
      <c r="AF25" s="202" t="str">
        <f>IF(AND(AD25=AE25,AE25&lt;&gt;""),"TP",IF(AND(AD25="",AE25&lt;&gt;""),"FP",IF(AND(AD25="",AE25=""),"TN",IF(AND(AD25&lt;&gt;"",AE25=""),"FN",IF(AND(AD25&lt;&gt;"",AE25&lt;&gt;"",AD25&lt;&gt;AE25),"FPFN")))))</f>
        <v>TP</v>
      </c>
      <c r="AG25" s="215" t="s">
        <v>1061</v>
      </c>
      <c r="AH25" s="203" t="s">
        <v>622</v>
      </c>
      <c r="AI25" s="203" t="s">
        <v>622</v>
      </c>
      <c r="AJ25" s="202" t="str">
        <f>IF(AND(AH25=AI25,AI25&lt;&gt;""),"TP",IF(AND(AH25="",AI25&lt;&gt;""),"FP",IF(AND(AH25="",AI25=""),"TN",IF(AND(AH25&lt;&gt;"",AI25=""),"FN",IF(AND(AH25&lt;&gt;"",AI25&lt;&gt;"",AH25&lt;&gt;AI25),"FPFN")))))</f>
        <v>TP</v>
      </c>
      <c r="AK25" s="215" t="s">
        <v>1061</v>
      </c>
      <c r="AL25" s="203" t="s">
        <v>159</v>
      </c>
      <c r="AM25" s="203" t="s">
        <v>159</v>
      </c>
      <c r="AN25" s="202" t="str">
        <f>IF(AND(AL25=AM25,AM25&lt;&gt;""),"TP",IF(AND(AL25="",AM25&lt;&gt;""),"FP",IF(AND(AL25="",AM25=""),"TN",IF(AND(AL25&lt;&gt;"",AM25=""),"FN",IF(AND(AL25&lt;&gt;"",AM25&lt;&gt;"",AL25&lt;&gt;AM25),"FPFN")))))</f>
        <v>TN</v>
      </c>
      <c r="AO25" s="215" t="s">
        <v>1061</v>
      </c>
      <c r="AP25" s="203" t="s">
        <v>670</v>
      </c>
      <c r="AQ25" s="203" t="s">
        <v>670</v>
      </c>
      <c r="AR25" s="202" t="str">
        <f>IF(AND(AP25=AQ25,AQ25&lt;&gt;""),"TP",IF(AND(AP25="",AQ25&lt;&gt;""),"FP",IF(AND(AP25="",AQ25=""),"TN",IF(AND(AP25&lt;&gt;"",AQ25=""),"FN",IF(AND(AP25&lt;&gt;"",AQ25&lt;&gt;"",AP25&lt;&gt;AQ25),"FPFN")))))</f>
        <v>TP</v>
      </c>
      <c r="AS25" s="215" t="s">
        <v>1061</v>
      </c>
      <c r="AT25" s="203" t="s">
        <v>674</v>
      </c>
      <c r="AU25" s="203" t="s">
        <v>674</v>
      </c>
      <c r="AV25" s="202" t="str">
        <f>IF(AND(AT25=AU25,AU25&lt;&gt;""),"TP",IF(AND(AT25="",AU25&lt;&gt;""),"FP",IF(AND(AT25="",AU25=""),"TN",IF(AND(AT25&lt;&gt;"",AU25=""),"FN",IF(AND(AT25&lt;&gt;"",AU25&lt;&gt;"",AT25&lt;&gt;AU25),"FPFN")))))</f>
        <v>TP</v>
      </c>
      <c r="AW25" s="215" t="s">
        <v>1061</v>
      </c>
      <c r="AX25" s="203" t="s">
        <v>700</v>
      </c>
      <c r="AY25" s="203" t="s">
        <v>700</v>
      </c>
      <c r="AZ25" s="202" t="str">
        <f>IF(AND(AX25=AY25,AY25&lt;&gt;""),"TP",IF(AND(AX25="",AY25&lt;&gt;""),"FP",IF(AND(AX25="",AY25=""),"TN",IF(AND(AX25&lt;&gt;"",AY25=""),"FN",IF(AND(AX25&lt;&gt;"",AY25&lt;&gt;"",AX25&lt;&gt;AY25),"FPFN")))))</f>
        <v>TP</v>
      </c>
      <c r="BA25" s="215" t="s">
        <v>1061</v>
      </c>
      <c r="BB25" s="203" t="s">
        <v>820</v>
      </c>
      <c r="BC25" s="203" t="s">
        <v>821</v>
      </c>
      <c r="BD25" s="202" t="str">
        <f>IF(AND(BB25=BC25,BC25&lt;&gt;""),"TP",IF(AND(BB25="",BC25&lt;&gt;""),"FP",IF(AND(BB25="",BC25=""),"TN",IF(AND(BB25&lt;&gt;"",BC25=""),"FN",IF(AND(BB25&lt;&gt;"",BC25&lt;&gt;"",BB25&lt;&gt;BC25),"FPFN")))))</f>
        <v>FPFN</v>
      </c>
      <c r="BE25" s="215" t="s">
        <v>1061</v>
      </c>
      <c r="BF25" s="203" t="s">
        <v>922</v>
      </c>
      <c r="BG25" s="203" t="s">
        <v>922</v>
      </c>
      <c r="BH25" s="202" t="str">
        <f>IF(AND(BF25=BG25,BG25&lt;&gt;""),"TP",IF(AND(BF25="",BG25&lt;&gt;""),"FP",IF(AND(BF25="",BG25=""),"TN",IF(AND(BF25&lt;&gt;"",BG25=""),"FN",IF(AND(BF25&lt;&gt;"",BG25&lt;&gt;"",BF25&lt;&gt;BG25),"FPFN")))))</f>
        <v>TP</v>
      </c>
    </row>
    <row r="26" spans="1:60" x14ac:dyDescent="0.35">
      <c r="A26" s="215" t="s">
        <v>1062</v>
      </c>
      <c r="B26" s="203" t="s">
        <v>163</v>
      </c>
      <c r="C26" s="203" t="s">
        <v>163</v>
      </c>
      <c r="D26" s="202" t="str">
        <f>IF(AND(B26=C26,C26&lt;&gt;""),"TP",IF(AND(B26="",C26&lt;&gt;""),"FP",IF(AND(B26="",C26=""),"TN",IF(AND(B26&lt;&gt;"",C26=""),"FN",IF(AND(B26&lt;&gt;"",C26&lt;&gt;"",B26&lt;&gt;C26),"FPFN")))))</f>
        <v>TP</v>
      </c>
      <c r="E26" s="215" t="s">
        <v>1062</v>
      </c>
      <c r="F26" s="203" t="s">
        <v>241</v>
      </c>
      <c r="G26" s="203" t="s">
        <v>241</v>
      </c>
      <c r="H26" s="202" t="str">
        <f>IF(AND(F26=G26,G26&lt;&gt;""),"TP",IF(AND(F26="",G26&lt;&gt;""),"FP",IF(AND(F26="",G26=""),"TN",IF(AND(F26&lt;&gt;"",G26=""),"FN",IF(AND(F26&lt;&gt;"",G26&lt;&gt;"",F26&lt;&gt;G26),"FPFN")))))</f>
        <v>TP</v>
      </c>
      <c r="I26" s="215" t="s">
        <v>1062</v>
      </c>
      <c r="J26" s="203" t="s">
        <v>292</v>
      </c>
      <c r="K26" s="203" t="s">
        <v>292</v>
      </c>
      <c r="L26" s="202" t="str">
        <f>IF(AND(J26=K26,K26&lt;&gt;""),"TP",IF(AND(J26="",K26&lt;&gt;""),"FP",IF(AND(J26="",K26=""),"TN",IF(AND(J26&lt;&gt;"",K26=""),"FN",IF(AND(J26&lt;&gt;"",K26&lt;&gt;"",J26&lt;&gt;K26),"FPFN")))))</f>
        <v>TP</v>
      </c>
      <c r="M26" s="215" t="s">
        <v>1062</v>
      </c>
      <c r="N26" s="203" t="s">
        <v>322</v>
      </c>
      <c r="O26" s="203" t="s">
        <v>322</v>
      </c>
      <c r="P26" s="202" t="str">
        <f>IF(AND(N26=O26,O26&lt;&gt;""),"TP",IF(AND(N26="",O26&lt;&gt;""),"FP",IF(AND(N26="",O26=""),"TN",IF(AND(N26&lt;&gt;"",O26=""),"FN",IF(AND(N26&lt;&gt;"",O26&lt;&gt;"",N26&lt;&gt;O26),"FPFN")))))</f>
        <v>TP</v>
      </c>
      <c r="Q26" s="215" t="s">
        <v>1062</v>
      </c>
      <c r="R26" s="203" t="s">
        <v>368</v>
      </c>
      <c r="S26" s="203" t="s">
        <v>368</v>
      </c>
      <c r="T26" s="202" t="str">
        <f>IF(AND(R26=S26,S26&lt;&gt;""),"TP",IF(AND(R26="",S26&lt;&gt;""),"FP",IF(AND(R26="",S26=""),"TN",IF(AND(R26&lt;&gt;"",S26=""),"FN",IF(AND(R26&lt;&gt;"",S26&lt;&gt;"",R26&lt;&gt;S26),"FPFN")))))</f>
        <v>TP</v>
      </c>
      <c r="U26" s="215" t="s">
        <v>1062</v>
      </c>
      <c r="V26" s="203" t="s">
        <v>467</v>
      </c>
      <c r="W26" s="203" t="s">
        <v>467</v>
      </c>
      <c r="X26" s="202" t="str">
        <f>IF(AND(V26=W26,W26&lt;&gt;""),"TP",IF(AND(V26="",W26&lt;&gt;""),"FP",IF(AND(V26="",W26=""),"TN",IF(AND(V26&lt;&gt;"",W26=""),"FN",IF(AND(V26&lt;&gt;"",W26&lt;&gt;"",V26&lt;&gt;W26),"FPFN")))))</f>
        <v>TP</v>
      </c>
      <c r="Y26" s="215" t="s">
        <v>1062</v>
      </c>
      <c r="Z26" s="203" t="s">
        <v>564</v>
      </c>
      <c r="AA26" s="203" t="s">
        <v>564</v>
      </c>
      <c r="AB26" s="202" t="str">
        <f>IF(AND(Z26=AA26,AA26&lt;&gt;""),"TP",IF(AND(Z26="",AA26&lt;&gt;""),"FP",IF(AND(Z26="",AA26=""),"TN",IF(AND(Z26&lt;&gt;"",AA26=""),"FN",IF(AND(Z26&lt;&gt;"",AA26&lt;&gt;"",Z26&lt;&gt;AA26),"FPFN")))))</f>
        <v>TP</v>
      </c>
      <c r="AC26" s="203" t="s">
        <v>13</v>
      </c>
      <c r="AD26" s="203" t="s">
        <v>608</v>
      </c>
      <c r="AE26" s="203" t="s">
        <v>608</v>
      </c>
      <c r="AF26" s="202" t="str">
        <f>IF(AND(AD26=AE26,AE26&lt;&gt;""),"TP",IF(AND(AD26="",AE26&lt;&gt;""),"FP",IF(AND(AD26="",AE26=""),"TN",IF(AND(AD26&lt;&gt;"",AE26=""),"FN",IF(AND(AD26&lt;&gt;"",AE26&lt;&gt;"",AD26&lt;&gt;AE26),"FPFN")))))</f>
        <v>TP</v>
      </c>
      <c r="AG26" s="215" t="s">
        <v>1062</v>
      </c>
      <c r="AH26" s="203" t="s">
        <v>159</v>
      </c>
      <c r="AI26" s="203" t="s">
        <v>159</v>
      </c>
      <c r="AJ26" s="202" t="str">
        <f>IF(AND(AH26=AI26,AI26&lt;&gt;""),"TP",IF(AND(AH26="",AI26&lt;&gt;""),"FP",IF(AND(AH26="",AI26=""),"TN",IF(AND(AH26&lt;&gt;"",AI26=""),"FN",IF(AND(AH26&lt;&gt;"",AI26&lt;&gt;"",AH26&lt;&gt;AI26),"FPFN")))))</f>
        <v>TN</v>
      </c>
      <c r="AK26" s="215" t="s">
        <v>1062</v>
      </c>
      <c r="AL26" s="203" t="s">
        <v>564</v>
      </c>
      <c r="AM26" s="203" t="s">
        <v>564</v>
      </c>
      <c r="AN26" s="202" t="str">
        <f>IF(AND(AL26=AM26,AM26&lt;&gt;""),"TP",IF(AND(AL26="",AM26&lt;&gt;""),"FP",IF(AND(AL26="",AM26=""),"TN",IF(AND(AL26&lt;&gt;"",AM26=""),"FN",IF(AND(AL26&lt;&gt;"",AM26&lt;&gt;"",AL26&lt;&gt;AM26),"FPFN")))))</f>
        <v>TP</v>
      </c>
      <c r="AO26" s="215" t="s">
        <v>1062</v>
      </c>
      <c r="AP26" s="203" t="s">
        <v>671</v>
      </c>
      <c r="AQ26" s="203" t="s">
        <v>671</v>
      </c>
      <c r="AR26" s="202" t="str">
        <f>IF(AND(AP26=AQ26,AQ26&lt;&gt;""),"TP",IF(AND(AP26="",AQ26&lt;&gt;""),"FP",IF(AND(AP26="",AQ26=""),"TN",IF(AND(AP26&lt;&gt;"",AQ26=""),"FN",IF(AND(AP26&lt;&gt;"",AQ26&lt;&gt;"",AP26&lt;&gt;AQ26),"FPFN")))))</f>
        <v>TP</v>
      </c>
      <c r="AS26" s="215" t="s">
        <v>1062</v>
      </c>
      <c r="AT26" s="203" t="s">
        <v>676</v>
      </c>
      <c r="AU26" s="203" t="s">
        <v>676</v>
      </c>
      <c r="AV26" s="202" t="str">
        <f>IF(AND(AT26=AU26,AU26&lt;&gt;""),"TP",IF(AND(AT26="",AU26&lt;&gt;""),"FP",IF(AND(AT26="",AU26=""),"TN",IF(AND(AT26&lt;&gt;"",AU26=""),"FN",IF(AND(AT26&lt;&gt;"",AU26&lt;&gt;"",AT26&lt;&gt;AU26),"FPFN")))))</f>
        <v>TP</v>
      </c>
      <c r="AW26" s="215" t="s">
        <v>1062</v>
      </c>
      <c r="AX26" s="203" t="s">
        <v>701</v>
      </c>
      <c r="AY26" s="203" t="s">
        <v>701</v>
      </c>
      <c r="AZ26" s="202" t="str">
        <f>IF(AND(AX26=AY26,AY26&lt;&gt;""),"TP",IF(AND(AX26="",AY26&lt;&gt;""),"FP",IF(AND(AX26="",AY26=""),"TN",IF(AND(AX26&lt;&gt;"",AY26=""),"FN",IF(AND(AX26&lt;&gt;"",AY26&lt;&gt;"",AX26&lt;&gt;AY26),"FPFN")))))</f>
        <v>TP</v>
      </c>
      <c r="BA26" s="215" t="s">
        <v>1062</v>
      </c>
      <c r="BB26" s="203" t="s">
        <v>822</v>
      </c>
      <c r="BC26" s="203" t="s">
        <v>822</v>
      </c>
      <c r="BD26" s="202" t="str">
        <f>IF(AND(BB26=BC26,BC26&lt;&gt;""),"TP",IF(AND(BB26="",BC26&lt;&gt;""),"FP",IF(AND(BB26="",BC26=""),"TN",IF(AND(BB26&lt;&gt;"",BC26=""),"FN",IF(AND(BB26&lt;&gt;"",BC26&lt;&gt;"",BB26&lt;&gt;BC26),"FPFN")))))</f>
        <v>TP</v>
      </c>
      <c r="BE26" s="215" t="s">
        <v>1062</v>
      </c>
      <c r="BF26" s="203" t="s">
        <v>923</v>
      </c>
      <c r="BG26" s="203" t="s">
        <v>923</v>
      </c>
      <c r="BH26" s="202" t="str">
        <f>IF(AND(BF26=BG26,BG26&lt;&gt;""),"TP",IF(AND(BF26="",BG26&lt;&gt;""),"FP",IF(AND(BF26="",BG26=""),"TN",IF(AND(BF26&lt;&gt;"",BG26=""),"FN",IF(AND(BF26&lt;&gt;"",BG26&lt;&gt;"",BF26&lt;&gt;BG26),"FPFN")))))</f>
        <v>TP</v>
      </c>
    </row>
    <row r="27" spans="1:60" x14ac:dyDescent="0.35">
      <c r="A27" s="215" t="s">
        <v>1063</v>
      </c>
      <c r="B27" s="203" t="s">
        <v>164</v>
      </c>
      <c r="C27" s="203" t="s">
        <v>164</v>
      </c>
      <c r="D27" s="202" t="str">
        <f>IF(AND(B27=C27,C27&lt;&gt;""),"TP",IF(AND(B27="",C27&lt;&gt;""),"FP",IF(AND(B27="",C27=""),"TN",IF(AND(B27&lt;&gt;"",C27=""),"FN",IF(AND(B27&lt;&gt;"",C27&lt;&gt;"",B27&lt;&gt;C27),"FPFN")))))</f>
        <v>TP</v>
      </c>
      <c r="E27" s="215" t="s">
        <v>1063</v>
      </c>
      <c r="F27" s="203" t="s">
        <v>242</v>
      </c>
      <c r="G27" s="203" t="s">
        <v>243</v>
      </c>
      <c r="H27" s="202" t="str">
        <f>IF(AND(F27=G27,G27&lt;&gt;""),"TP",IF(AND(F27="",G27&lt;&gt;""),"FP",IF(AND(F27="",G27=""),"TN",IF(AND(F27&lt;&gt;"",G27=""),"FN",IF(AND(F27&lt;&gt;"",G27&lt;&gt;"",F27&lt;&gt;G27),"FPFN")))))</f>
        <v>FPFN</v>
      </c>
      <c r="I27" s="215" t="s">
        <v>1063</v>
      </c>
      <c r="J27" s="203" t="s">
        <v>290</v>
      </c>
      <c r="K27" s="203" t="s">
        <v>290</v>
      </c>
      <c r="L27" s="202" t="str">
        <f>IF(AND(J27=K27,K27&lt;&gt;""),"TP",IF(AND(J27="",K27&lt;&gt;""),"FP",IF(AND(J27="",K27=""),"TN",IF(AND(J27&lt;&gt;"",K27=""),"FN",IF(AND(J27&lt;&gt;"",K27&lt;&gt;"",J27&lt;&gt;K27),"FPFN")))))</f>
        <v>TP</v>
      </c>
      <c r="M27" s="215" t="s">
        <v>1063</v>
      </c>
      <c r="N27" s="203" t="s">
        <v>323</v>
      </c>
      <c r="O27" s="203" t="s">
        <v>323</v>
      </c>
      <c r="P27" s="202" t="str">
        <f>IF(AND(N27=O27,O27&lt;&gt;""),"TP",IF(AND(N27="",O27&lt;&gt;""),"FP",IF(AND(N27="",O27=""),"TN",IF(AND(N27&lt;&gt;"",O27=""),"FN",IF(AND(N27&lt;&gt;"",O27&lt;&gt;"",N27&lt;&gt;O27),"FPFN")))))</f>
        <v>TP</v>
      </c>
      <c r="Q27" s="215" t="s">
        <v>1063</v>
      </c>
      <c r="R27" s="203" t="s">
        <v>369</v>
      </c>
      <c r="S27" s="203" t="s">
        <v>369</v>
      </c>
      <c r="T27" s="202" t="str">
        <f>IF(AND(R27=S27,S27&lt;&gt;""),"TP",IF(AND(R27="",S27&lt;&gt;""),"FP",IF(AND(R27="",S27=""),"TN",IF(AND(R27&lt;&gt;"",S27=""),"FN",IF(AND(R27&lt;&gt;"",S27&lt;&gt;"",R27&lt;&gt;S27),"FPFN")))))</f>
        <v>TP</v>
      </c>
      <c r="U27" s="215" t="s">
        <v>1063</v>
      </c>
      <c r="V27" s="203" t="s">
        <v>468</v>
      </c>
      <c r="W27" s="203" t="s">
        <v>468</v>
      </c>
      <c r="X27" s="202" t="str">
        <f>IF(AND(V27=W27,W27&lt;&gt;""),"TP",IF(AND(V27="",W27&lt;&gt;""),"FP",IF(AND(V27="",W27=""),"TN",IF(AND(V27&lt;&gt;"",W27=""),"FN",IF(AND(V27&lt;&gt;"",W27&lt;&gt;"",V27&lt;&gt;W27),"FPFN")))))</f>
        <v>TP</v>
      </c>
      <c r="Y27" s="215" t="s">
        <v>1063</v>
      </c>
      <c r="Z27" s="203" t="s">
        <v>565</v>
      </c>
      <c r="AA27" s="203" t="s">
        <v>565</v>
      </c>
      <c r="AB27" s="202" t="str">
        <f>IF(AND(Z27=AA27,AA27&lt;&gt;""),"TP",IF(AND(Z27="",AA27&lt;&gt;""),"FP",IF(AND(Z27="",AA27=""),"TN",IF(AND(Z27&lt;&gt;"",AA27=""),"FN",IF(AND(Z27&lt;&gt;"",AA27&lt;&gt;"",Z27&lt;&gt;AA27),"FPFN")))))</f>
        <v>TP</v>
      </c>
      <c r="AC27" s="203" t="s">
        <v>14</v>
      </c>
      <c r="AD27" s="203" t="s">
        <v>607</v>
      </c>
      <c r="AE27" s="203" t="s">
        <v>607</v>
      </c>
      <c r="AF27" s="202" t="str">
        <f>IF(AND(AD27=AE27,AE27&lt;&gt;""),"TP",IF(AND(AD27="",AE27&lt;&gt;""),"FP",IF(AND(AD27="",AE27=""),"TN",IF(AND(AD27&lt;&gt;"",AE27=""),"FN",IF(AND(AD27&lt;&gt;"",AE27&lt;&gt;"",AD27&lt;&gt;AE27),"FPFN")))))</f>
        <v>TP</v>
      </c>
      <c r="AG27" s="215" t="s">
        <v>1063</v>
      </c>
      <c r="AH27" s="203" t="s">
        <v>159</v>
      </c>
      <c r="AI27" s="203" t="s">
        <v>159</v>
      </c>
      <c r="AJ27" s="202" t="str">
        <f>IF(AND(AH27=AI27,AI27&lt;&gt;""),"TP",IF(AND(AH27="",AI27&lt;&gt;""),"FP",IF(AND(AH27="",AI27=""),"TN",IF(AND(AH27&lt;&gt;"",AI27=""),"FN",IF(AND(AH27&lt;&gt;"",AI27&lt;&gt;"",AH27&lt;&gt;AI27),"FPFN")))))</f>
        <v>TN</v>
      </c>
      <c r="AK27" s="215" t="s">
        <v>1063</v>
      </c>
      <c r="AL27" s="203" t="s">
        <v>565</v>
      </c>
      <c r="AM27" s="203" t="s">
        <v>565</v>
      </c>
      <c r="AN27" s="202" t="str">
        <f>IF(AND(AL27=AM27,AM27&lt;&gt;""),"TP",IF(AND(AL27="",AM27&lt;&gt;""),"FP",IF(AND(AL27="",AM27=""),"TN",IF(AND(AL27&lt;&gt;"",AM27=""),"FN",IF(AND(AL27&lt;&gt;"",AM27&lt;&gt;"",AL27&lt;&gt;AM27),"FPFN")))))</f>
        <v>TP</v>
      </c>
      <c r="AO27" s="215" t="s">
        <v>1063</v>
      </c>
      <c r="AP27" s="203" t="s">
        <v>671</v>
      </c>
      <c r="AQ27" s="203" t="s">
        <v>671</v>
      </c>
      <c r="AR27" s="202" t="str">
        <f>IF(AND(AP27=AQ27,AQ27&lt;&gt;""),"TP",IF(AND(AP27="",AQ27&lt;&gt;""),"FP",IF(AND(AP27="",AQ27=""),"TN",IF(AND(AP27&lt;&gt;"",AQ27=""),"FN",IF(AND(AP27&lt;&gt;"",AQ27&lt;&gt;"",AP27&lt;&gt;AQ27),"FPFN")))))</f>
        <v>TP</v>
      </c>
      <c r="AS27" s="215" t="s">
        <v>1063</v>
      </c>
      <c r="AT27" s="203" t="s">
        <v>675</v>
      </c>
      <c r="AU27" s="203" t="s">
        <v>675</v>
      </c>
      <c r="AV27" s="202" t="str">
        <f>IF(AND(AT27=AU27,AU27&lt;&gt;""),"TP",IF(AND(AT27="",AU27&lt;&gt;""),"FP",IF(AND(AT27="",AU27=""),"TN",IF(AND(AT27&lt;&gt;"",AU27=""),"FN",IF(AND(AT27&lt;&gt;"",AU27&lt;&gt;"",AT27&lt;&gt;AU27),"FPFN")))))</f>
        <v>TP</v>
      </c>
      <c r="AW27" s="215" t="s">
        <v>1063</v>
      </c>
      <c r="AX27" s="203" t="s">
        <v>702</v>
      </c>
      <c r="AY27" s="203" t="s">
        <v>702</v>
      </c>
      <c r="AZ27" s="202" t="str">
        <f>IF(AND(AX27=AY27,AY27&lt;&gt;""),"TP",IF(AND(AX27="",AY27&lt;&gt;""),"FP",IF(AND(AX27="",AY27=""),"TN",IF(AND(AX27&lt;&gt;"",AY27=""),"FN",IF(AND(AX27&lt;&gt;"",AY27&lt;&gt;"",AX27&lt;&gt;AY27),"FPFN")))))</f>
        <v>TP</v>
      </c>
      <c r="BA27" s="215" t="s">
        <v>1063</v>
      </c>
      <c r="BB27" s="203" t="s">
        <v>823</v>
      </c>
      <c r="BC27" s="203" t="s">
        <v>823</v>
      </c>
      <c r="BD27" s="202" t="str">
        <f>IF(AND(BB27=BC27,BC27&lt;&gt;""),"TP",IF(AND(BB27="",BC27&lt;&gt;""),"FP",IF(AND(BB27="",BC27=""),"TN",IF(AND(BB27&lt;&gt;"",BC27=""),"FN",IF(AND(BB27&lt;&gt;"",BC27&lt;&gt;"",BB27&lt;&gt;BC27),"FPFN")))))</f>
        <v>TP</v>
      </c>
      <c r="BE27" s="215" t="s">
        <v>1063</v>
      </c>
      <c r="BF27" s="203" t="s">
        <v>924</v>
      </c>
      <c r="BG27" s="203" t="s">
        <v>924</v>
      </c>
      <c r="BH27" s="202" t="str">
        <f>IF(AND(BF27=BG27,BG27&lt;&gt;""),"TP",IF(AND(BF27="",BG27&lt;&gt;""),"FP",IF(AND(BF27="",BG27=""),"TN",IF(AND(BF27&lt;&gt;"",BG27=""),"FN",IF(AND(BF27&lt;&gt;"",BG27&lt;&gt;"",BF27&lt;&gt;BG27),"FPFN")))))</f>
        <v>TP</v>
      </c>
    </row>
    <row r="28" spans="1:60" x14ac:dyDescent="0.35">
      <c r="A28" s="215" t="s">
        <v>1064</v>
      </c>
      <c r="B28" s="203" t="s">
        <v>165</v>
      </c>
      <c r="C28" s="203" t="s">
        <v>165</v>
      </c>
      <c r="D28" s="202" t="str">
        <f>IF(AND(B28=C28,C28&lt;&gt;""),"TP",IF(AND(B28="",C28&lt;&gt;""),"FP",IF(AND(B28="",C28=""),"TN",IF(AND(B28&lt;&gt;"",C28=""),"FN",IF(AND(B28&lt;&gt;"",C28&lt;&gt;"",B28&lt;&gt;C28),"FPFN")))))</f>
        <v>TP</v>
      </c>
      <c r="E28" s="215" t="s">
        <v>1064</v>
      </c>
      <c r="F28" s="203" t="s">
        <v>244</v>
      </c>
      <c r="G28" s="203" t="s">
        <v>244</v>
      </c>
      <c r="H28" s="202" t="str">
        <f>IF(AND(F28=G28,G28&lt;&gt;""),"TP",IF(AND(F28="",G28&lt;&gt;""),"FP",IF(AND(F28="",G28=""),"TN",IF(AND(F28&lt;&gt;"",G28=""),"FN",IF(AND(F28&lt;&gt;"",G28&lt;&gt;"",F28&lt;&gt;G28),"FPFN")))))</f>
        <v>TP</v>
      </c>
      <c r="I28" s="215" t="s">
        <v>1064</v>
      </c>
      <c r="J28" s="203" t="s">
        <v>295</v>
      </c>
      <c r="K28" s="203" t="s">
        <v>295</v>
      </c>
      <c r="L28" s="202" t="str">
        <f>IF(AND(J28=K28,K28&lt;&gt;""),"TP",IF(AND(J28="",K28&lt;&gt;""),"FP",IF(AND(J28="",K28=""),"TN",IF(AND(J28&lt;&gt;"",K28=""),"FN",IF(AND(J28&lt;&gt;"",K28&lt;&gt;"",J28&lt;&gt;K28),"FPFN")))))</f>
        <v>TP</v>
      </c>
      <c r="M28" s="215" t="s">
        <v>1064</v>
      </c>
      <c r="N28" s="203" t="s">
        <v>324</v>
      </c>
      <c r="O28" s="203" t="s">
        <v>324</v>
      </c>
      <c r="P28" s="202" t="str">
        <f>IF(AND(N28=O28,O28&lt;&gt;""),"TP",IF(AND(N28="",O28&lt;&gt;""),"FP",IF(AND(N28="",O28=""),"TN",IF(AND(N28&lt;&gt;"",O28=""),"FN",IF(AND(N28&lt;&gt;"",O28&lt;&gt;"",N28&lt;&gt;O28),"FPFN")))))</f>
        <v>TP</v>
      </c>
      <c r="Q28" s="215" t="s">
        <v>1064</v>
      </c>
      <c r="R28" s="203" t="s">
        <v>370</v>
      </c>
      <c r="S28" s="203" t="s">
        <v>370</v>
      </c>
      <c r="T28" s="202" t="str">
        <f>IF(AND(R28=S28,S28&lt;&gt;""),"TP",IF(AND(R28="",S28&lt;&gt;""),"FP",IF(AND(R28="",S28=""),"TN",IF(AND(R28&lt;&gt;"",S28=""),"FN",IF(AND(R28&lt;&gt;"",S28&lt;&gt;"",R28&lt;&gt;S28),"FPFN")))))</f>
        <v>TP</v>
      </c>
      <c r="U28" s="215" t="s">
        <v>1064</v>
      </c>
      <c r="V28" s="203" t="s">
        <v>469</v>
      </c>
      <c r="W28" s="203" t="s">
        <v>469</v>
      </c>
      <c r="X28" s="202" t="str">
        <f>IF(AND(V28=W28,W28&lt;&gt;""),"TP",IF(AND(V28="",W28&lt;&gt;""),"FP",IF(AND(V28="",W28=""),"TN",IF(AND(V28&lt;&gt;"",W28=""),"FN",IF(AND(V28&lt;&gt;"",W28&lt;&gt;"",V28&lt;&gt;W28),"FPFN")))))</f>
        <v>TP</v>
      </c>
      <c r="Y28" s="215" t="s">
        <v>1064</v>
      </c>
      <c r="Z28" s="203" t="s">
        <v>566</v>
      </c>
      <c r="AA28" s="203" t="s">
        <v>566</v>
      </c>
      <c r="AB28" s="202" t="str">
        <f>IF(AND(Z28=AA28,AA28&lt;&gt;""),"TP",IF(AND(Z28="",AA28&lt;&gt;""),"FP",IF(AND(Z28="",AA28=""),"TN",IF(AND(Z28&lt;&gt;"",AA28=""),"FN",IF(AND(Z28&lt;&gt;"",AA28&lt;&gt;"",Z28&lt;&gt;AA28),"FPFN")))))</f>
        <v>TP</v>
      </c>
      <c r="AC28" s="203" t="s">
        <v>15</v>
      </c>
      <c r="AD28" s="203" t="s">
        <v>611</v>
      </c>
      <c r="AE28" s="203" t="s">
        <v>611</v>
      </c>
      <c r="AF28" s="202" t="str">
        <f>IF(AND(AD28=AE28,AE28&lt;&gt;""),"TP",IF(AND(AD28="",AE28&lt;&gt;""),"FP",IF(AND(AD28="",AE28=""),"TN",IF(AND(AD28&lt;&gt;"",AE28=""),"FN",IF(AND(AD28&lt;&gt;"",AE28&lt;&gt;"",AD28&lt;&gt;AE28),"FPFN")))))</f>
        <v>TP</v>
      </c>
      <c r="AG28" s="215" t="s">
        <v>1064</v>
      </c>
      <c r="AH28" s="203" t="s">
        <v>159</v>
      </c>
      <c r="AI28" s="203" t="s">
        <v>159</v>
      </c>
      <c r="AJ28" s="202" t="str">
        <f>IF(AND(AH28=AI28,AI28&lt;&gt;""),"TP",IF(AND(AH28="",AI28&lt;&gt;""),"FP",IF(AND(AH28="",AI28=""),"TN",IF(AND(AH28&lt;&gt;"",AI28=""),"FN",IF(AND(AH28&lt;&gt;"",AI28&lt;&gt;"",AH28&lt;&gt;AI28),"FPFN")))))</f>
        <v>TN</v>
      </c>
      <c r="AK28" s="215" t="s">
        <v>1064</v>
      </c>
      <c r="AL28" s="203" t="s">
        <v>566</v>
      </c>
      <c r="AM28" s="203" t="s">
        <v>566</v>
      </c>
      <c r="AN28" s="202" t="str">
        <f>IF(AND(AL28=AM28,AM28&lt;&gt;""),"TP",IF(AND(AL28="",AM28&lt;&gt;""),"FP",IF(AND(AL28="",AM28=""),"TN",IF(AND(AL28&lt;&gt;"",AM28=""),"FN",IF(AND(AL28&lt;&gt;"",AM28&lt;&gt;"",AL28&lt;&gt;AM28),"FPFN")))))</f>
        <v>TP</v>
      </c>
      <c r="AO28" s="215" t="s">
        <v>1064</v>
      </c>
      <c r="AP28" s="203" t="s">
        <v>671</v>
      </c>
      <c r="AQ28" s="203" t="s">
        <v>671</v>
      </c>
      <c r="AR28" s="202" t="str">
        <f>IF(AND(AP28=AQ28,AQ28&lt;&gt;""),"TP",IF(AND(AP28="",AQ28&lt;&gt;""),"FP",IF(AND(AP28="",AQ28=""),"TN",IF(AND(AP28&lt;&gt;"",AQ28=""),"FN",IF(AND(AP28&lt;&gt;"",AQ28&lt;&gt;"",AP28&lt;&gt;AQ28),"FPFN")))))</f>
        <v>TP</v>
      </c>
      <c r="AS28" s="215" t="s">
        <v>1064</v>
      </c>
      <c r="AT28" s="203" t="s">
        <v>677</v>
      </c>
      <c r="AU28" s="203" t="s">
        <v>677</v>
      </c>
      <c r="AV28" s="202" t="str">
        <f>IF(AND(AT28=AU28,AU28&lt;&gt;""),"TP",IF(AND(AT28="",AU28&lt;&gt;""),"FP",IF(AND(AT28="",AU28=""),"TN",IF(AND(AT28&lt;&gt;"",AU28=""),"FN",IF(AND(AT28&lt;&gt;"",AU28&lt;&gt;"",AT28&lt;&gt;AU28),"FPFN")))))</f>
        <v>TP</v>
      </c>
      <c r="AW28" s="215" t="s">
        <v>1064</v>
      </c>
      <c r="AX28" s="203" t="s">
        <v>703</v>
      </c>
      <c r="AY28" s="203" t="s">
        <v>703</v>
      </c>
      <c r="AZ28" s="202" t="str">
        <f>IF(AND(AX28=AY28,AY28&lt;&gt;""),"TP",IF(AND(AX28="",AY28&lt;&gt;""),"FP",IF(AND(AX28="",AY28=""),"TN",IF(AND(AX28&lt;&gt;"",AY28=""),"FN",IF(AND(AX28&lt;&gt;"",AY28&lt;&gt;"",AX28&lt;&gt;AY28),"FPFN")))))</f>
        <v>TP</v>
      </c>
      <c r="BA28" s="215" t="s">
        <v>1064</v>
      </c>
      <c r="BB28" s="203" t="s">
        <v>824</v>
      </c>
      <c r="BC28" s="203" t="s">
        <v>824</v>
      </c>
      <c r="BD28" s="202" t="str">
        <f>IF(AND(BB28=BC28,BC28&lt;&gt;""),"TP",IF(AND(BB28="",BC28&lt;&gt;""),"FP",IF(AND(BB28="",BC28=""),"TN",IF(AND(BB28&lt;&gt;"",BC28=""),"FN",IF(AND(BB28&lt;&gt;"",BC28&lt;&gt;"",BB28&lt;&gt;BC28),"FPFN")))))</f>
        <v>TP</v>
      </c>
      <c r="BE28" s="215" t="s">
        <v>1064</v>
      </c>
      <c r="BF28" s="203" t="s">
        <v>925</v>
      </c>
      <c r="BG28" s="203" t="s">
        <v>925</v>
      </c>
      <c r="BH28" s="202" t="str">
        <f>IF(AND(BF28=BG28,BG28&lt;&gt;""),"TP",IF(AND(BF28="",BG28&lt;&gt;""),"FP",IF(AND(BF28="",BG28=""),"TN",IF(AND(BF28&lt;&gt;"",BG28=""),"FN",IF(AND(BF28&lt;&gt;"",BG28&lt;&gt;"",BF28&lt;&gt;BG28),"FPFN")))))</f>
        <v>TP</v>
      </c>
    </row>
    <row r="29" spans="1:60" x14ac:dyDescent="0.35">
      <c r="A29" s="215" t="s">
        <v>1065</v>
      </c>
      <c r="B29" s="203" t="s">
        <v>166</v>
      </c>
      <c r="C29" s="203" t="s">
        <v>167</v>
      </c>
      <c r="D29" s="202" t="str">
        <f>IF(AND(B29=C29,C29&lt;&gt;""),"TP",IF(AND(B29="",C29&lt;&gt;""),"FP",IF(AND(B29="",C29=""),"TN",IF(AND(B29&lt;&gt;"",C29=""),"FN",IF(AND(B29&lt;&gt;"",C29&lt;&gt;"",B29&lt;&gt;C29),"FPFN")))))</f>
        <v>FPFN</v>
      </c>
      <c r="E29" s="215" t="s">
        <v>1065</v>
      </c>
      <c r="F29" s="203" t="s">
        <v>159</v>
      </c>
      <c r="G29" s="203" t="s">
        <v>159</v>
      </c>
      <c r="H29" s="202" t="str">
        <f>IF(AND(F29=G29,G29&lt;&gt;""),"TP",IF(AND(F29="",G29&lt;&gt;""),"FP",IF(AND(F29="",G29=""),"TN",IF(AND(F29&lt;&gt;"",G29=""),"FN",IF(AND(F29&lt;&gt;"",G29&lt;&gt;"",F29&lt;&gt;G29),"FPFN")))))</f>
        <v>TN</v>
      </c>
      <c r="I29" s="215" t="s">
        <v>1065</v>
      </c>
      <c r="J29" s="203" t="s">
        <v>159</v>
      </c>
      <c r="K29" s="203" t="s">
        <v>159</v>
      </c>
      <c r="L29" s="202" t="str">
        <f>IF(AND(J29=K29,K29&lt;&gt;""),"TP",IF(AND(J29="",K29&lt;&gt;""),"FP",IF(AND(J29="",K29=""),"TN",IF(AND(J29&lt;&gt;"",K29=""),"FN",IF(AND(J29&lt;&gt;"",K29&lt;&gt;"",J29&lt;&gt;K29),"FPFN")))))</f>
        <v>TN</v>
      </c>
      <c r="M29" s="215" t="s">
        <v>1065</v>
      </c>
      <c r="N29" s="203" t="s">
        <v>1025</v>
      </c>
      <c r="O29" s="203" t="s">
        <v>1025</v>
      </c>
      <c r="P29" s="202" t="str">
        <f>IF(AND(N29=O29,O29&lt;&gt;""),"TP",IF(AND(N29="",O29&lt;&gt;""),"FP",IF(AND(N29="",O29=""),"TN",IF(AND(N29&lt;&gt;"",O29=""),"FN",IF(AND(N29&lt;&gt;"",O29&lt;&gt;"",N29&lt;&gt;O29),"FPFN")))))</f>
        <v>TP</v>
      </c>
      <c r="Q29" s="215" t="s">
        <v>1065</v>
      </c>
      <c r="R29" s="203" t="s">
        <v>371</v>
      </c>
      <c r="S29" s="203" t="s">
        <v>371</v>
      </c>
      <c r="T29" s="202" t="str">
        <f>IF(AND(R29=S29,S29&lt;&gt;""),"TP",IF(AND(R29="",S29&lt;&gt;""),"FP",IF(AND(R29="",S29=""),"TN",IF(AND(R29&lt;&gt;"",S29=""),"FN",IF(AND(R29&lt;&gt;"",S29&lt;&gt;"",R29&lt;&gt;S29),"FPFN")))))</f>
        <v>TP</v>
      </c>
      <c r="U29" s="215" t="s">
        <v>1065</v>
      </c>
      <c r="V29" s="203" t="s">
        <v>470</v>
      </c>
      <c r="W29" s="203" t="s">
        <v>470</v>
      </c>
      <c r="X29" s="202" t="str">
        <f>IF(AND(V29=W29,W29&lt;&gt;""),"TP",IF(AND(V29="",W29&lt;&gt;""),"FP",IF(AND(V29="",W29=""),"TN",IF(AND(V29&lt;&gt;"",W29=""),"FN",IF(AND(V29&lt;&gt;"",W29&lt;&gt;"",V29&lt;&gt;W29),"FPFN")))))</f>
        <v>TP</v>
      </c>
      <c r="Y29" s="215" t="s">
        <v>1065</v>
      </c>
      <c r="Z29" s="203" t="s">
        <v>159</v>
      </c>
      <c r="AA29" s="203" t="s">
        <v>567</v>
      </c>
      <c r="AB29" s="202" t="str">
        <f>IF(AND(Z29=AA29,AA29&lt;&gt;""),"TP",IF(AND(Z29="",AA29&lt;&gt;""),"FP",IF(AND(Z29="",AA29=""),"TN",IF(AND(Z29&lt;&gt;"",AA29=""),"FN",IF(AND(Z29&lt;&gt;"",AA29&lt;&gt;"",Z29&lt;&gt;AA29),"FPFN")))))</f>
        <v>FP</v>
      </c>
      <c r="AC29" s="203" t="s">
        <v>16</v>
      </c>
      <c r="AD29" s="203" t="s">
        <v>612</v>
      </c>
      <c r="AE29" s="203" t="s">
        <v>612</v>
      </c>
      <c r="AF29" s="202" t="str">
        <f>IF(AND(AD29=AE29,AE29&lt;&gt;""),"TP",IF(AND(AD29="",AE29&lt;&gt;""),"FP",IF(AND(AD29="",AE29=""),"TN",IF(AND(AD29&lt;&gt;"",AE29=""),"FN",IF(AND(AD29&lt;&gt;"",AE29&lt;&gt;"",AD29&lt;&gt;AE29),"FPFN")))))</f>
        <v>TP</v>
      </c>
      <c r="AG29" s="215" t="s">
        <v>1065</v>
      </c>
      <c r="AH29" s="203" t="s">
        <v>159</v>
      </c>
      <c r="AI29" s="203" t="s">
        <v>159</v>
      </c>
      <c r="AJ29" s="202" t="str">
        <f>IF(AND(AH29=AI29,AI29&lt;&gt;""),"TP",IF(AND(AH29="",AI29&lt;&gt;""),"FP",IF(AND(AH29="",AI29=""),"TN",IF(AND(AH29&lt;&gt;"",AI29=""),"FN",IF(AND(AH29&lt;&gt;"",AI29&lt;&gt;"",AH29&lt;&gt;AI29),"FPFN")))))</f>
        <v>TN</v>
      </c>
      <c r="AK29" s="215" t="s">
        <v>1065</v>
      </c>
      <c r="AL29" s="203" t="s">
        <v>630</v>
      </c>
      <c r="AM29" s="203" t="s">
        <v>630</v>
      </c>
      <c r="AN29" s="202" t="str">
        <f>IF(AND(AL29=AM29,AM29&lt;&gt;""),"TP",IF(AND(AL29="",AM29&lt;&gt;""),"FP",IF(AND(AL29="",AM29=""),"TN",IF(AND(AL29&lt;&gt;"",AM29=""),"FN",IF(AND(AL29&lt;&gt;"",AM29&lt;&gt;"",AL29&lt;&gt;AM29),"FPFN")))))</f>
        <v>TP</v>
      </c>
      <c r="AO29" s="215" t="s">
        <v>1065</v>
      </c>
      <c r="AP29" s="203" t="s">
        <v>671</v>
      </c>
      <c r="AQ29" s="203" t="s">
        <v>671</v>
      </c>
      <c r="AR29" s="202" t="str">
        <f>IF(AND(AP29=AQ29,AQ29&lt;&gt;""),"TP",IF(AND(AP29="",AQ29&lt;&gt;""),"FP",IF(AND(AP29="",AQ29=""),"TN",IF(AND(AP29&lt;&gt;"",AQ29=""),"FN",IF(AND(AP29&lt;&gt;"",AQ29&lt;&gt;"",AP29&lt;&gt;AQ29),"FPFN")))))</f>
        <v>TP</v>
      </c>
      <c r="AS29" s="215" t="s">
        <v>1065</v>
      </c>
      <c r="AT29" s="203" t="s">
        <v>675</v>
      </c>
      <c r="AU29" s="203" t="s">
        <v>675</v>
      </c>
      <c r="AV29" s="202" t="str">
        <f>IF(AND(AT29=AU29,AU29&lt;&gt;""),"TP",IF(AND(AT29="",AU29&lt;&gt;""),"FP",IF(AND(AT29="",AU29=""),"TN",IF(AND(AT29&lt;&gt;"",AU29=""),"FN",IF(AND(AT29&lt;&gt;"",AU29&lt;&gt;"",AT29&lt;&gt;AU29),"FPFN")))))</f>
        <v>TP</v>
      </c>
      <c r="AW29" s="215" t="s">
        <v>1065</v>
      </c>
      <c r="AX29" s="203" t="s">
        <v>704</v>
      </c>
      <c r="AY29" s="203" t="s">
        <v>704</v>
      </c>
      <c r="AZ29" s="202" t="str">
        <f>IF(AND(AX29=AY29,AY29&lt;&gt;""),"TP",IF(AND(AX29="",AY29&lt;&gt;""),"FP",IF(AND(AX29="",AY29=""),"TN",IF(AND(AX29&lt;&gt;"",AY29=""),"FN",IF(AND(AX29&lt;&gt;"",AY29&lt;&gt;"",AX29&lt;&gt;AY29),"FPFN")))))</f>
        <v>TP</v>
      </c>
      <c r="BA29" s="215" t="s">
        <v>1065</v>
      </c>
      <c r="BB29" s="203" t="s">
        <v>825</v>
      </c>
      <c r="BC29" s="203" t="s">
        <v>825</v>
      </c>
      <c r="BD29" s="202" t="str">
        <f>IF(AND(BB29=BC29,BC29&lt;&gt;""),"TP",IF(AND(BB29="",BC29&lt;&gt;""),"FP",IF(AND(BB29="",BC29=""),"TN",IF(AND(BB29&lt;&gt;"",BC29=""),"FN",IF(AND(BB29&lt;&gt;"",BC29&lt;&gt;"",BB29&lt;&gt;BC29),"FPFN")))))</f>
        <v>TP</v>
      </c>
      <c r="BE29" s="215" t="s">
        <v>1065</v>
      </c>
      <c r="BF29" s="203" t="s">
        <v>926</v>
      </c>
      <c r="BG29" s="203" t="s">
        <v>926</v>
      </c>
      <c r="BH29" s="202" t="str">
        <f>IF(AND(BF29=BG29,BG29&lt;&gt;""),"TP",IF(AND(BF29="",BG29&lt;&gt;""),"FP",IF(AND(BF29="",BG29=""),"TN",IF(AND(BF29&lt;&gt;"",BG29=""),"FN",IF(AND(BF29&lt;&gt;"",BG29&lt;&gt;"",BF29&lt;&gt;BG29),"FPFN")))))</f>
        <v>TP</v>
      </c>
    </row>
    <row r="30" spans="1:60" x14ac:dyDescent="0.35">
      <c r="A30" s="215" t="s">
        <v>1066</v>
      </c>
      <c r="B30" s="203" t="s">
        <v>168</v>
      </c>
      <c r="C30" s="203" t="s">
        <v>168</v>
      </c>
      <c r="D30" s="202" t="str">
        <f>IF(AND(B30=C30,C30&lt;&gt;""),"TP",IF(AND(B30="",C30&lt;&gt;""),"FP",IF(AND(B30="",C30=""),"TN",IF(AND(B30&lt;&gt;"",C30=""),"FN",IF(AND(B30&lt;&gt;"",C30&lt;&gt;"",B30&lt;&gt;C30),"FPFN")))))</f>
        <v>TP</v>
      </c>
      <c r="E30" s="215" t="s">
        <v>1066</v>
      </c>
      <c r="F30" s="203" t="s">
        <v>245</v>
      </c>
      <c r="G30" s="203" t="s">
        <v>159</v>
      </c>
      <c r="H30" s="202" t="str">
        <f>IF(AND(F30=G30,G30&lt;&gt;""),"TP",IF(AND(F30="",G30&lt;&gt;""),"FP",IF(AND(F30="",G30=""),"TN",IF(AND(F30&lt;&gt;"",G30=""),"FN",IF(AND(F30&lt;&gt;"",G30&lt;&gt;"",F30&lt;&gt;G30),"FPFN")))))</f>
        <v>FN</v>
      </c>
      <c r="I30" s="215" t="s">
        <v>1066</v>
      </c>
      <c r="J30" s="203" t="s">
        <v>290</v>
      </c>
      <c r="K30" s="203" t="s">
        <v>290</v>
      </c>
      <c r="L30" s="202" t="str">
        <f>IF(AND(J30=K30,K30&lt;&gt;""),"TP",IF(AND(J30="",K30&lt;&gt;""),"FP",IF(AND(J30="",K30=""),"TN",IF(AND(J30&lt;&gt;"",K30=""),"FN",IF(AND(J30&lt;&gt;"",K30&lt;&gt;"",J30&lt;&gt;K30),"FPFN")))))</f>
        <v>TP</v>
      </c>
      <c r="M30" s="215" t="s">
        <v>1066</v>
      </c>
      <c r="N30" s="203" t="s">
        <v>325</v>
      </c>
      <c r="O30" s="203" t="s">
        <v>325</v>
      </c>
      <c r="P30" s="202" t="str">
        <f>IF(AND(N30=O30,O30&lt;&gt;""),"TP",IF(AND(N30="",O30&lt;&gt;""),"FP",IF(AND(N30="",O30=""),"TN",IF(AND(N30&lt;&gt;"",O30=""),"FN",IF(AND(N30&lt;&gt;"",O30&lt;&gt;"",N30&lt;&gt;O30),"FPFN")))))</f>
        <v>TP</v>
      </c>
      <c r="Q30" s="215" t="s">
        <v>1066</v>
      </c>
      <c r="R30" s="203" t="s">
        <v>372</v>
      </c>
      <c r="S30" s="203" t="s">
        <v>159</v>
      </c>
      <c r="T30" s="202" t="str">
        <f>IF(AND(R30=S30,S30&lt;&gt;""),"TP",IF(AND(R30="",S30&lt;&gt;""),"FP",IF(AND(R30="",S30=""),"TN",IF(AND(R30&lt;&gt;"",S30=""),"FN",IF(AND(R30&lt;&gt;"",S30&lt;&gt;"",R30&lt;&gt;S30),"FPFN")))))</f>
        <v>FN</v>
      </c>
      <c r="U30" s="215" t="s">
        <v>1066</v>
      </c>
      <c r="V30" s="203" t="s">
        <v>471</v>
      </c>
      <c r="W30" s="203" t="s">
        <v>471</v>
      </c>
      <c r="X30" s="202" t="str">
        <f>IF(AND(V30=W30,W30&lt;&gt;""),"TP",IF(AND(V30="",W30&lt;&gt;""),"FP",IF(AND(V30="",W30=""),"TN",IF(AND(V30&lt;&gt;"",W30=""),"FN",IF(AND(V30&lt;&gt;"",W30&lt;&gt;"",V30&lt;&gt;W30),"FPFN")))))</f>
        <v>TP</v>
      </c>
      <c r="Y30" s="215" t="s">
        <v>1066</v>
      </c>
      <c r="Z30" s="203" t="s">
        <v>568</v>
      </c>
      <c r="AA30" s="203" t="s">
        <v>568</v>
      </c>
      <c r="AB30" s="202" t="str">
        <f>IF(AND(Z30=AA30,AA30&lt;&gt;""),"TP",IF(AND(Z30="",AA30&lt;&gt;""),"FP",IF(AND(Z30="",AA30=""),"TN",IF(AND(Z30&lt;&gt;"",AA30=""),"FN",IF(AND(Z30&lt;&gt;"",AA30&lt;&gt;"",Z30&lt;&gt;AA30),"FPFN")))))</f>
        <v>TP</v>
      </c>
      <c r="AC30" s="203" t="s">
        <v>17</v>
      </c>
      <c r="AD30" s="203" t="s">
        <v>607</v>
      </c>
      <c r="AE30" s="203" t="s">
        <v>607</v>
      </c>
      <c r="AF30" s="202" t="str">
        <f>IF(AND(AD30=AE30,AE30&lt;&gt;""),"TP",IF(AND(AD30="",AE30&lt;&gt;""),"FP",IF(AND(AD30="",AE30=""),"TN",IF(AND(AD30&lt;&gt;"",AE30=""),"FN",IF(AND(AD30&lt;&gt;"",AE30&lt;&gt;"",AD30&lt;&gt;AE30),"FPFN")))))</f>
        <v>TP</v>
      </c>
      <c r="AG30" s="215" t="s">
        <v>1066</v>
      </c>
      <c r="AH30" s="203" t="s">
        <v>159</v>
      </c>
      <c r="AI30" s="203" t="s">
        <v>159</v>
      </c>
      <c r="AJ30" s="202" t="str">
        <f>IF(AND(AH30=AI30,AI30&lt;&gt;""),"TP",IF(AND(AH30="",AI30&lt;&gt;""),"FP",IF(AND(AH30="",AI30=""),"TN",IF(AND(AH30&lt;&gt;"",AI30=""),"FN",IF(AND(AH30&lt;&gt;"",AI30&lt;&gt;"",AH30&lt;&gt;AI30),"FPFN")))))</f>
        <v>TN</v>
      </c>
      <c r="AK30" s="215" t="s">
        <v>1066</v>
      </c>
      <c r="AL30" s="203" t="s">
        <v>568</v>
      </c>
      <c r="AM30" s="203" t="s">
        <v>568</v>
      </c>
      <c r="AN30" s="202" t="str">
        <f>IF(AND(AL30=AM30,AM30&lt;&gt;""),"TP",IF(AND(AL30="",AM30&lt;&gt;""),"FP",IF(AND(AL30="",AM30=""),"TN",IF(AND(AL30&lt;&gt;"",AM30=""),"FN",IF(AND(AL30&lt;&gt;"",AM30&lt;&gt;"",AL30&lt;&gt;AM30),"FPFN")))))</f>
        <v>TP</v>
      </c>
      <c r="AO30" s="215" t="s">
        <v>1066</v>
      </c>
      <c r="AP30" s="203" t="s">
        <v>671</v>
      </c>
      <c r="AQ30" s="203" t="s">
        <v>671</v>
      </c>
      <c r="AR30" s="202" t="str">
        <f>IF(AND(AP30=AQ30,AQ30&lt;&gt;""),"TP",IF(AND(AP30="",AQ30&lt;&gt;""),"FP",IF(AND(AP30="",AQ30=""),"TN",IF(AND(AP30&lt;&gt;"",AQ30=""),"FN",IF(AND(AP30&lt;&gt;"",AQ30&lt;&gt;"",AP30&lt;&gt;AQ30),"FPFN")))))</f>
        <v>TP</v>
      </c>
      <c r="AS30" s="215" t="s">
        <v>1066</v>
      </c>
      <c r="AT30" s="203" t="s">
        <v>675</v>
      </c>
      <c r="AU30" s="203" t="s">
        <v>675</v>
      </c>
      <c r="AV30" s="202" t="str">
        <f>IF(AND(AT30=AU30,AU30&lt;&gt;""),"TP",IF(AND(AT30="",AU30&lt;&gt;""),"FP",IF(AND(AT30="",AU30=""),"TN",IF(AND(AT30&lt;&gt;"",AU30=""),"FN",IF(AND(AT30&lt;&gt;"",AU30&lt;&gt;"",AT30&lt;&gt;AU30),"FPFN")))))</f>
        <v>TP</v>
      </c>
      <c r="AW30" s="215" t="s">
        <v>1066</v>
      </c>
      <c r="AX30" s="203" t="s">
        <v>705</v>
      </c>
      <c r="AY30" s="203" t="s">
        <v>705</v>
      </c>
      <c r="AZ30" s="202" t="str">
        <f>IF(AND(AX30=AY30,AY30&lt;&gt;""),"TP",IF(AND(AX30="",AY30&lt;&gt;""),"FP",IF(AND(AX30="",AY30=""),"TN",IF(AND(AX30&lt;&gt;"",AY30=""),"FN",IF(AND(AX30&lt;&gt;"",AY30&lt;&gt;"",AX30&lt;&gt;AY30),"FPFN")))))</f>
        <v>TP</v>
      </c>
      <c r="BA30" s="215" t="s">
        <v>1066</v>
      </c>
      <c r="BB30" s="203" t="s">
        <v>826</v>
      </c>
      <c r="BC30" s="203" t="s">
        <v>826</v>
      </c>
      <c r="BD30" s="202" t="str">
        <f>IF(AND(BB30=BC30,BC30&lt;&gt;""),"TP",IF(AND(BB30="",BC30&lt;&gt;""),"FP",IF(AND(BB30="",BC30=""),"TN",IF(AND(BB30&lt;&gt;"",BC30=""),"FN",IF(AND(BB30&lt;&gt;"",BC30&lt;&gt;"",BB30&lt;&gt;BC30),"FPFN")))))</f>
        <v>TP</v>
      </c>
      <c r="BE30" s="215" t="s">
        <v>1066</v>
      </c>
      <c r="BF30" s="203" t="s">
        <v>927</v>
      </c>
      <c r="BG30" s="203" t="s">
        <v>927</v>
      </c>
      <c r="BH30" s="202" t="str">
        <f>IF(AND(BF30=BG30,BG30&lt;&gt;""),"TP",IF(AND(BF30="",BG30&lt;&gt;""),"FP",IF(AND(BF30="",BG30=""),"TN",IF(AND(BF30&lt;&gt;"",BG30=""),"FN",IF(AND(BF30&lt;&gt;"",BG30&lt;&gt;"",BF30&lt;&gt;BG30),"FPFN")))))</f>
        <v>TP</v>
      </c>
    </row>
    <row r="31" spans="1:60" x14ac:dyDescent="0.35">
      <c r="A31" s="215" t="s">
        <v>1067</v>
      </c>
      <c r="B31" s="203" t="s">
        <v>169</v>
      </c>
      <c r="C31" s="203" t="s">
        <v>169</v>
      </c>
      <c r="D31" s="202" t="str">
        <f>IF(AND(B31=C31,C31&lt;&gt;""),"TP",IF(AND(B31="",C31&lt;&gt;""),"FP",IF(AND(B31="",C31=""),"TN",IF(AND(B31&lt;&gt;"",C31=""),"FN",IF(AND(B31&lt;&gt;"",C31&lt;&gt;"",B31&lt;&gt;C31),"FPFN")))))</f>
        <v>TP</v>
      </c>
      <c r="E31" s="215" t="s">
        <v>1067</v>
      </c>
      <c r="F31" s="203" t="s">
        <v>159</v>
      </c>
      <c r="G31" s="203" t="s">
        <v>159</v>
      </c>
      <c r="H31" s="202" t="str">
        <f>IF(AND(F31=G31,G31&lt;&gt;""),"TP",IF(AND(F31="",G31&lt;&gt;""),"FP",IF(AND(F31="",G31=""),"TN",IF(AND(F31&lt;&gt;"",G31=""),"FN",IF(AND(F31&lt;&gt;"",G31&lt;&gt;"",F31&lt;&gt;G31),"FPFN")))))</f>
        <v>TN</v>
      </c>
      <c r="I31" s="215" t="s">
        <v>1067</v>
      </c>
      <c r="J31" s="203" t="s">
        <v>159</v>
      </c>
      <c r="K31" s="203" t="s">
        <v>159</v>
      </c>
      <c r="L31" s="202" t="str">
        <f>IF(AND(J31=K31,K31&lt;&gt;""),"TP",IF(AND(J31="",K31&lt;&gt;""),"FP",IF(AND(J31="",K31=""),"TN",IF(AND(J31&lt;&gt;"",K31=""),"FN",IF(AND(J31&lt;&gt;"",K31&lt;&gt;"",J31&lt;&gt;K31),"FPFN")))))</f>
        <v>TN</v>
      </c>
      <c r="M31" s="215" t="s">
        <v>1067</v>
      </c>
      <c r="N31" s="203" t="s">
        <v>1026</v>
      </c>
      <c r="O31" s="203" t="s">
        <v>1026</v>
      </c>
      <c r="P31" s="202" t="str">
        <f>IF(AND(N31=O31,O31&lt;&gt;""),"TP",IF(AND(N31="",O31&lt;&gt;""),"FP",IF(AND(N31="",O31=""),"TN",IF(AND(N31&lt;&gt;"",O31=""),"FN",IF(AND(N31&lt;&gt;"",O31&lt;&gt;"",N31&lt;&gt;O31),"FPFN")))))</f>
        <v>TP</v>
      </c>
      <c r="Q31" s="215" t="s">
        <v>1067</v>
      </c>
      <c r="R31" s="203" t="s">
        <v>373</v>
      </c>
      <c r="S31" s="203" t="s">
        <v>373</v>
      </c>
      <c r="T31" s="202" t="str">
        <f>IF(AND(R31=S31,S31&lt;&gt;""),"TP",IF(AND(R31="",S31&lt;&gt;""),"FP",IF(AND(R31="",S31=""),"TN",IF(AND(R31&lt;&gt;"",S31=""),"FN",IF(AND(R31&lt;&gt;"",S31&lt;&gt;"",R31&lt;&gt;S31),"FPFN")))))</f>
        <v>TP</v>
      </c>
      <c r="U31" s="215" t="s">
        <v>1067</v>
      </c>
      <c r="V31" s="203" t="s">
        <v>470</v>
      </c>
      <c r="W31" s="203" t="s">
        <v>470</v>
      </c>
      <c r="X31" s="202" t="str">
        <f>IF(AND(V31=W31,W31&lt;&gt;""),"TP",IF(AND(V31="",W31&lt;&gt;""),"FP",IF(AND(V31="",W31=""),"TN",IF(AND(V31&lt;&gt;"",W31=""),"FN",IF(AND(V31&lt;&gt;"",W31&lt;&gt;"",V31&lt;&gt;W31),"FPFN")))))</f>
        <v>TP</v>
      </c>
      <c r="Y31" s="215" t="s">
        <v>1067</v>
      </c>
      <c r="Z31" s="203" t="s">
        <v>569</v>
      </c>
      <c r="AA31" s="203" t="s">
        <v>569</v>
      </c>
      <c r="AB31" s="202" t="str">
        <f>IF(AND(Z31=AA31,AA31&lt;&gt;""),"TP",IF(AND(Z31="",AA31&lt;&gt;""),"FP",IF(AND(Z31="",AA31=""),"TN",IF(AND(Z31&lt;&gt;"",AA31=""),"FN",IF(AND(Z31&lt;&gt;"",AA31&lt;&gt;"",Z31&lt;&gt;AA31),"FPFN")))))</f>
        <v>TP</v>
      </c>
      <c r="AC31" s="203" t="s">
        <v>18</v>
      </c>
      <c r="AD31" s="203" t="s">
        <v>607</v>
      </c>
      <c r="AE31" s="203" t="s">
        <v>607</v>
      </c>
      <c r="AF31" s="202" t="str">
        <f>IF(AND(AD31=AE31,AE31&lt;&gt;""),"TP",IF(AND(AD31="",AE31&lt;&gt;""),"FP",IF(AND(AD31="",AE31=""),"TN",IF(AND(AD31&lt;&gt;"",AE31=""),"FN",IF(AND(AD31&lt;&gt;"",AE31&lt;&gt;"",AD31&lt;&gt;AE31),"FPFN")))))</f>
        <v>TP</v>
      </c>
      <c r="AG31" s="215" t="s">
        <v>1067</v>
      </c>
      <c r="AH31" s="203" t="s">
        <v>159</v>
      </c>
      <c r="AI31" s="203" t="s">
        <v>159</v>
      </c>
      <c r="AJ31" s="202" t="str">
        <f>IF(AND(AH31=AI31,AI31&lt;&gt;""),"TP",IF(AND(AH31="",AI31&lt;&gt;""),"FP",IF(AND(AH31="",AI31=""),"TN",IF(AND(AH31&lt;&gt;"",AI31=""),"FN",IF(AND(AH31&lt;&gt;"",AI31&lt;&gt;"",AH31&lt;&gt;AI31),"FPFN")))))</f>
        <v>TN</v>
      </c>
      <c r="AK31" s="215" t="s">
        <v>1067</v>
      </c>
      <c r="AL31" s="203" t="s">
        <v>569</v>
      </c>
      <c r="AM31" s="203" t="s">
        <v>569</v>
      </c>
      <c r="AN31" s="202" t="str">
        <f>IF(AND(AL31=AM31,AM31&lt;&gt;""),"TP",IF(AND(AL31="",AM31&lt;&gt;""),"FP",IF(AND(AL31="",AM31=""),"TN",IF(AND(AL31&lt;&gt;"",AM31=""),"FN",IF(AND(AL31&lt;&gt;"",AM31&lt;&gt;"",AL31&lt;&gt;AM31),"FPFN")))))</f>
        <v>TP</v>
      </c>
      <c r="AO31" s="215" t="s">
        <v>1067</v>
      </c>
      <c r="AP31" s="203" t="s">
        <v>671</v>
      </c>
      <c r="AQ31" s="203" t="s">
        <v>671</v>
      </c>
      <c r="AR31" s="202" t="str">
        <f>IF(AND(AP31=AQ31,AQ31&lt;&gt;""),"TP",IF(AND(AP31="",AQ31&lt;&gt;""),"FP",IF(AND(AP31="",AQ31=""),"TN",IF(AND(AP31&lt;&gt;"",AQ31=""),"FN",IF(AND(AP31&lt;&gt;"",AQ31&lt;&gt;"",AP31&lt;&gt;AQ31),"FPFN")))))</f>
        <v>TP</v>
      </c>
      <c r="AS31" s="215" t="s">
        <v>1067</v>
      </c>
      <c r="AT31" s="203" t="s">
        <v>675</v>
      </c>
      <c r="AU31" s="203" t="s">
        <v>675</v>
      </c>
      <c r="AV31" s="202" t="str">
        <f>IF(AND(AT31=AU31,AU31&lt;&gt;""),"TP",IF(AND(AT31="",AU31&lt;&gt;""),"FP",IF(AND(AT31="",AU31=""),"TN",IF(AND(AT31&lt;&gt;"",AU31=""),"FN",IF(AND(AT31&lt;&gt;"",AU31&lt;&gt;"",AT31&lt;&gt;AU31),"FPFN")))))</f>
        <v>TP</v>
      </c>
      <c r="AW31" s="215" t="s">
        <v>1067</v>
      </c>
      <c r="AX31" s="203" t="s">
        <v>706</v>
      </c>
      <c r="AY31" s="203" t="s">
        <v>706</v>
      </c>
      <c r="AZ31" s="202" t="str">
        <f>IF(AND(AX31=AY31,AY31&lt;&gt;""),"TP",IF(AND(AX31="",AY31&lt;&gt;""),"FP",IF(AND(AX31="",AY31=""),"TN",IF(AND(AX31&lt;&gt;"",AY31=""),"FN",IF(AND(AX31&lt;&gt;"",AY31&lt;&gt;"",AX31&lt;&gt;AY31),"FPFN")))))</f>
        <v>TP</v>
      </c>
      <c r="BA31" s="215" t="s">
        <v>1067</v>
      </c>
      <c r="BB31" s="203" t="s">
        <v>825</v>
      </c>
      <c r="BC31" s="203" t="s">
        <v>825</v>
      </c>
      <c r="BD31" s="202" t="str">
        <f>IF(AND(BB31=BC31,BC31&lt;&gt;""),"TP",IF(AND(BB31="",BC31&lt;&gt;""),"FP",IF(AND(BB31="",BC31=""),"TN",IF(AND(BB31&lt;&gt;"",BC31=""),"FN",IF(AND(BB31&lt;&gt;"",BC31&lt;&gt;"",BB31&lt;&gt;BC31),"FPFN")))))</f>
        <v>TP</v>
      </c>
      <c r="BE31" s="215" t="s">
        <v>1067</v>
      </c>
      <c r="BF31" s="203" t="s">
        <v>926</v>
      </c>
      <c r="BG31" s="203" t="s">
        <v>926</v>
      </c>
      <c r="BH31" s="202" t="str">
        <f>IF(AND(BF31=BG31,BG31&lt;&gt;""),"TP",IF(AND(BF31="",BG31&lt;&gt;""),"FP",IF(AND(BF31="",BG31=""),"TN",IF(AND(BF31&lt;&gt;"",BG31=""),"FN",IF(AND(BF31&lt;&gt;"",BG31&lt;&gt;"",BF31&lt;&gt;BG31),"FPFN")))))</f>
        <v>TP</v>
      </c>
    </row>
    <row r="32" spans="1:60" x14ac:dyDescent="0.35">
      <c r="A32" s="215" t="s">
        <v>1068</v>
      </c>
      <c r="B32" s="203" t="s">
        <v>170</v>
      </c>
      <c r="C32" s="203" t="s">
        <v>170</v>
      </c>
      <c r="D32" s="202" t="str">
        <f>IF(AND(B32=C32,C32&lt;&gt;""),"TP",IF(AND(B32="",C32&lt;&gt;""),"FP",IF(AND(B32="",C32=""),"TN",IF(AND(B32&lt;&gt;"",C32=""),"FN",IF(AND(B32&lt;&gt;"",C32&lt;&gt;"",B32&lt;&gt;C32),"FPFN")))))</f>
        <v>TP</v>
      </c>
      <c r="E32" s="215" t="s">
        <v>1068</v>
      </c>
      <c r="F32" s="203" t="s">
        <v>246</v>
      </c>
      <c r="G32" s="203" t="s">
        <v>246</v>
      </c>
      <c r="H32" s="202" t="str">
        <f>IF(AND(F32=G32,G32&lt;&gt;""),"TP",IF(AND(F32="",G32&lt;&gt;""),"FP",IF(AND(F32="",G32=""),"TN",IF(AND(F32&lt;&gt;"",G32=""),"FN",IF(AND(F32&lt;&gt;"",G32&lt;&gt;"",F32&lt;&gt;G32),"FPFN")))))</f>
        <v>TP</v>
      </c>
      <c r="I32" s="215" t="s">
        <v>1068</v>
      </c>
      <c r="J32" s="203" t="s">
        <v>292</v>
      </c>
      <c r="K32" s="203" t="s">
        <v>292</v>
      </c>
      <c r="L32" s="202" t="str">
        <f>IF(AND(J32=K32,K32&lt;&gt;""),"TP",IF(AND(J32="",K32&lt;&gt;""),"FP",IF(AND(J32="",K32=""),"TN",IF(AND(J32&lt;&gt;"",K32=""),"FN",IF(AND(J32&lt;&gt;"",K32&lt;&gt;"",J32&lt;&gt;K32),"FPFN")))))</f>
        <v>TP</v>
      </c>
      <c r="M32" s="215" t="s">
        <v>1068</v>
      </c>
      <c r="N32" s="203" t="s">
        <v>326</v>
      </c>
      <c r="O32" s="203" t="s">
        <v>326</v>
      </c>
      <c r="P32" s="202" t="str">
        <f>IF(AND(N32=O32,O32&lt;&gt;""),"TP",IF(AND(N32="",O32&lt;&gt;""),"FP",IF(AND(N32="",O32=""),"TN",IF(AND(N32&lt;&gt;"",O32=""),"FN",IF(AND(N32&lt;&gt;"",O32&lt;&gt;"",N32&lt;&gt;O32),"FPFN")))))</f>
        <v>TP</v>
      </c>
      <c r="Q32" s="215" t="s">
        <v>1068</v>
      </c>
      <c r="R32" s="203" t="s">
        <v>374</v>
      </c>
      <c r="S32" s="203" t="s">
        <v>374</v>
      </c>
      <c r="T32" s="202" t="str">
        <f>IF(AND(R32=S32,S32&lt;&gt;""),"TP",IF(AND(R32="",S32&lt;&gt;""),"FP",IF(AND(R32="",S32=""),"TN",IF(AND(R32&lt;&gt;"",S32=""),"FN",IF(AND(R32&lt;&gt;"",S32&lt;&gt;"",R32&lt;&gt;S32),"FPFN")))))</f>
        <v>TP</v>
      </c>
      <c r="U32" s="215" t="s">
        <v>1068</v>
      </c>
      <c r="V32" s="203" t="s">
        <v>472</v>
      </c>
      <c r="W32" s="203" t="s">
        <v>472</v>
      </c>
      <c r="X32" s="202" t="str">
        <f>IF(AND(V32=W32,W32&lt;&gt;""),"TP",IF(AND(V32="",W32&lt;&gt;""),"FP",IF(AND(V32="",W32=""),"TN",IF(AND(V32&lt;&gt;"",W32=""),"FN",IF(AND(V32&lt;&gt;"",W32&lt;&gt;"",V32&lt;&gt;W32),"FPFN")))))</f>
        <v>TP</v>
      </c>
      <c r="Y32" s="215" t="s">
        <v>1068</v>
      </c>
      <c r="Z32" s="203" t="s">
        <v>570</v>
      </c>
      <c r="AA32" s="203" t="s">
        <v>570</v>
      </c>
      <c r="AB32" s="202" t="str">
        <f>IF(AND(Z32=AA32,AA32&lt;&gt;""),"TP",IF(AND(Z32="",AA32&lt;&gt;""),"FP",IF(AND(Z32="",AA32=""),"TN",IF(AND(Z32&lt;&gt;"",AA32=""),"FN",IF(AND(Z32&lt;&gt;"",AA32&lt;&gt;"",Z32&lt;&gt;AA32),"FPFN")))))</f>
        <v>TP</v>
      </c>
      <c r="AC32" s="203" t="s">
        <v>19</v>
      </c>
      <c r="AD32" s="203" t="s">
        <v>608</v>
      </c>
      <c r="AE32" s="203" t="s">
        <v>608</v>
      </c>
      <c r="AF32" s="202" t="str">
        <f>IF(AND(AD32=AE32,AE32&lt;&gt;""),"TP",IF(AND(AD32="",AE32&lt;&gt;""),"FP",IF(AND(AD32="",AE32=""),"TN",IF(AND(AD32&lt;&gt;"",AE32=""),"FN",IF(AND(AD32&lt;&gt;"",AE32&lt;&gt;"",AD32&lt;&gt;AE32),"FPFN")))))</f>
        <v>TP</v>
      </c>
      <c r="AG32" s="215" t="s">
        <v>1068</v>
      </c>
      <c r="AH32" s="203" t="s">
        <v>159</v>
      </c>
      <c r="AI32" s="203" t="s">
        <v>159</v>
      </c>
      <c r="AJ32" s="202" t="str">
        <f>IF(AND(AH32=AI32,AI32&lt;&gt;""),"TP",IF(AND(AH32="",AI32&lt;&gt;""),"FP",IF(AND(AH32="",AI32=""),"TN",IF(AND(AH32&lt;&gt;"",AI32=""),"FN",IF(AND(AH32&lt;&gt;"",AI32&lt;&gt;"",AH32&lt;&gt;AI32),"FPFN")))))</f>
        <v>TN</v>
      </c>
      <c r="AK32" s="215" t="s">
        <v>1068</v>
      </c>
      <c r="AL32" s="203" t="s">
        <v>570</v>
      </c>
      <c r="AM32" s="203" t="s">
        <v>570</v>
      </c>
      <c r="AN32" s="202" t="str">
        <f>IF(AND(AL32=AM32,AM32&lt;&gt;""),"TP",IF(AND(AL32="",AM32&lt;&gt;""),"FP",IF(AND(AL32="",AM32=""),"TN",IF(AND(AL32&lt;&gt;"",AM32=""),"FN",IF(AND(AL32&lt;&gt;"",AM32&lt;&gt;"",AL32&lt;&gt;AM32),"FPFN")))))</f>
        <v>TP</v>
      </c>
      <c r="AO32" s="215" t="s">
        <v>1068</v>
      </c>
      <c r="AP32" s="203" t="s">
        <v>671</v>
      </c>
      <c r="AQ32" s="203" t="s">
        <v>671</v>
      </c>
      <c r="AR32" s="202" t="str">
        <f>IF(AND(AP32=AQ32,AQ32&lt;&gt;""),"TP",IF(AND(AP32="",AQ32&lt;&gt;""),"FP",IF(AND(AP32="",AQ32=""),"TN",IF(AND(AP32&lt;&gt;"",AQ32=""),"FN",IF(AND(AP32&lt;&gt;"",AQ32&lt;&gt;"",AP32&lt;&gt;AQ32),"FPFN")))))</f>
        <v>TP</v>
      </c>
      <c r="AS32" s="215" t="s">
        <v>1068</v>
      </c>
      <c r="AT32" s="203" t="s">
        <v>675</v>
      </c>
      <c r="AU32" s="203" t="s">
        <v>675</v>
      </c>
      <c r="AV32" s="202" t="str">
        <f>IF(AND(AT32=AU32,AU32&lt;&gt;""),"TP",IF(AND(AT32="",AU32&lt;&gt;""),"FP",IF(AND(AT32="",AU32=""),"TN",IF(AND(AT32&lt;&gt;"",AU32=""),"FN",IF(AND(AT32&lt;&gt;"",AU32&lt;&gt;"",AT32&lt;&gt;AU32),"FPFN")))))</f>
        <v>TP</v>
      </c>
      <c r="AW32" s="215" t="s">
        <v>1068</v>
      </c>
      <c r="AX32" s="203" t="s">
        <v>707</v>
      </c>
      <c r="AY32" s="203" t="s">
        <v>707</v>
      </c>
      <c r="AZ32" s="202" t="str">
        <f>IF(AND(AX32=AY32,AY32&lt;&gt;""),"TP",IF(AND(AX32="",AY32&lt;&gt;""),"FP",IF(AND(AX32="",AY32=""),"TN",IF(AND(AX32&lt;&gt;"",AY32=""),"FN",IF(AND(AX32&lt;&gt;"",AY32&lt;&gt;"",AX32&lt;&gt;AY32),"FPFN")))))</f>
        <v>TP</v>
      </c>
      <c r="BA32" s="215" t="s">
        <v>1068</v>
      </c>
      <c r="BB32" s="203" t="s">
        <v>827</v>
      </c>
      <c r="BC32" s="203" t="s">
        <v>827</v>
      </c>
      <c r="BD32" s="202" t="str">
        <f>IF(AND(BB32=BC32,BC32&lt;&gt;""),"TP",IF(AND(BB32="",BC32&lt;&gt;""),"FP",IF(AND(BB32="",BC32=""),"TN",IF(AND(BB32&lt;&gt;"",BC32=""),"FN",IF(AND(BB32&lt;&gt;"",BC32&lt;&gt;"",BB32&lt;&gt;BC32),"FPFN")))))</f>
        <v>TP</v>
      </c>
      <c r="BE32" s="215" t="s">
        <v>1068</v>
      </c>
      <c r="BF32" s="203" t="s">
        <v>928</v>
      </c>
      <c r="BG32" s="203" t="s">
        <v>928</v>
      </c>
      <c r="BH32" s="202" t="str">
        <f>IF(AND(BF32=BG32,BG32&lt;&gt;""),"TP",IF(AND(BF32="",BG32&lt;&gt;""),"FP",IF(AND(BF32="",BG32=""),"TN",IF(AND(BF32&lt;&gt;"",BG32=""),"FN",IF(AND(BF32&lt;&gt;"",BG32&lt;&gt;"",BF32&lt;&gt;BG32),"FPFN")))))</f>
        <v>TP</v>
      </c>
    </row>
    <row r="33" spans="1:60" x14ac:dyDescent="0.35">
      <c r="A33" s="215" t="s">
        <v>1069</v>
      </c>
      <c r="B33" s="203" t="s">
        <v>171</v>
      </c>
      <c r="C33" s="203" t="s">
        <v>171</v>
      </c>
      <c r="D33" s="202" t="str">
        <f>IF(AND(B33=C33,C33&lt;&gt;""),"TP",IF(AND(B33="",C33&lt;&gt;""),"FP",IF(AND(B33="",C33=""),"TN",IF(AND(B33&lt;&gt;"",C33=""),"FN",IF(AND(B33&lt;&gt;"",C33&lt;&gt;"",B33&lt;&gt;C33),"FPFN")))))</f>
        <v>TP</v>
      </c>
      <c r="E33" s="215" t="s">
        <v>1069</v>
      </c>
      <c r="F33" s="203" t="s">
        <v>159</v>
      </c>
      <c r="G33" s="203" t="s">
        <v>159</v>
      </c>
      <c r="H33" s="202" t="str">
        <f>IF(AND(F33=G33,G33&lt;&gt;""),"TP",IF(AND(F33="",G33&lt;&gt;""),"FP",IF(AND(F33="",G33=""),"TN",IF(AND(F33&lt;&gt;"",G33=""),"FN",IF(AND(F33&lt;&gt;"",G33&lt;&gt;"",F33&lt;&gt;G33),"FPFN")))))</f>
        <v>TN</v>
      </c>
      <c r="I33" s="215" t="s">
        <v>1069</v>
      </c>
      <c r="J33" s="203" t="s">
        <v>294</v>
      </c>
      <c r="K33" s="203" t="s">
        <v>294</v>
      </c>
      <c r="L33" s="202" t="str">
        <f>IF(AND(J33=K33,K33&lt;&gt;""),"TP",IF(AND(J33="",K33&lt;&gt;""),"FP",IF(AND(J33="",K33=""),"TN",IF(AND(J33&lt;&gt;"",K33=""),"FN",IF(AND(J33&lt;&gt;"",K33&lt;&gt;"",J33&lt;&gt;K33),"FPFN")))))</f>
        <v>TP</v>
      </c>
      <c r="M33" s="215" t="s">
        <v>1069</v>
      </c>
      <c r="N33" s="203" t="s">
        <v>327</v>
      </c>
      <c r="O33" s="203" t="s">
        <v>327</v>
      </c>
      <c r="P33" s="202" t="str">
        <f>IF(AND(N33=O33,O33&lt;&gt;""),"TP",IF(AND(N33="",O33&lt;&gt;""),"FP",IF(AND(N33="",O33=""),"TN",IF(AND(N33&lt;&gt;"",O33=""),"FN",IF(AND(N33&lt;&gt;"",O33&lt;&gt;"",N33&lt;&gt;O33),"FPFN")))))</f>
        <v>TP</v>
      </c>
      <c r="Q33" s="215" t="s">
        <v>1069</v>
      </c>
      <c r="R33" s="203" t="s">
        <v>375</v>
      </c>
      <c r="S33" s="203" t="s">
        <v>375</v>
      </c>
      <c r="T33" s="202" t="str">
        <f>IF(AND(R33=S33,S33&lt;&gt;""),"TP",IF(AND(R33="",S33&lt;&gt;""),"FP",IF(AND(R33="",S33=""),"TN",IF(AND(R33&lt;&gt;"",S33=""),"FN",IF(AND(R33&lt;&gt;"",S33&lt;&gt;"",R33&lt;&gt;S33),"FPFN")))))</f>
        <v>TP</v>
      </c>
      <c r="U33" s="215" t="s">
        <v>1069</v>
      </c>
      <c r="V33" s="203" t="s">
        <v>473</v>
      </c>
      <c r="W33" s="203" t="s">
        <v>473</v>
      </c>
      <c r="X33" s="202" t="str">
        <f>IF(AND(V33=W33,W33&lt;&gt;""),"TP",IF(AND(V33="",W33&lt;&gt;""),"FP",IF(AND(V33="",W33=""),"TN",IF(AND(V33&lt;&gt;"",W33=""),"FN",IF(AND(V33&lt;&gt;"",W33&lt;&gt;"",V33&lt;&gt;W33),"FPFN")))))</f>
        <v>TP</v>
      </c>
      <c r="Y33" s="215" t="s">
        <v>1069</v>
      </c>
      <c r="Z33" s="203" t="s">
        <v>571</v>
      </c>
      <c r="AA33" s="203" t="s">
        <v>571</v>
      </c>
      <c r="AB33" s="202" t="str">
        <f>IF(AND(Z33=AA33,AA33&lt;&gt;""),"TP",IF(AND(Z33="",AA33&lt;&gt;""),"FP",IF(AND(Z33="",AA33=""),"TN",IF(AND(Z33&lt;&gt;"",AA33=""),"FN",IF(AND(Z33&lt;&gt;"",AA33&lt;&gt;"",Z33&lt;&gt;AA33),"FPFN")))))</f>
        <v>TP</v>
      </c>
      <c r="AC33" s="203" t="s">
        <v>20</v>
      </c>
      <c r="AD33" s="203" t="s">
        <v>611</v>
      </c>
      <c r="AE33" s="203" t="s">
        <v>611</v>
      </c>
      <c r="AF33" s="202" t="str">
        <f>IF(AND(AD33=AE33,AE33&lt;&gt;""),"TP",IF(AND(AD33="",AE33&lt;&gt;""),"FP",IF(AND(AD33="",AE33=""),"TN",IF(AND(AD33&lt;&gt;"",AE33=""),"FN",IF(AND(AD33&lt;&gt;"",AE33&lt;&gt;"",AD33&lt;&gt;AE33),"FPFN")))))</f>
        <v>TP</v>
      </c>
      <c r="AG33" s="215" t="s">
        <v>1069</v>
      </c>
      <c r="AH33" s="203" t="s">
        <v>159</v>
      </c>
      <c r="AI33" s="203" t="s">
        <v>159</v>
      </c>
      <c r="AJ33" s="202" t="str">
        <f>IF(AND(AH33=AI33,AI33&lt;&gt;""),"TP",IF(AND(AH33="",AI33&lt;&gt;""),"FP",IF(AND(AH33="",AI33=""),"TN",IF(AND(AH33&lt;&gt;"",AI33=""),"FN",IF(AND(AH33&lt;&gt;"",AI33&lt;&gt;"",AH33&lt;&gt;AI33),"FPFN")))))</f>
        <v>TN</v>
      </c>
      <c r="AK33" s="215" t="s">
        <v>1069</v>
      </c>
      <c r="AL33" s="203" t="s">
        <v>571</v>
      </c>
      <c r="AM33" s="203" t="s">
        <v>571</v>
      </c>
      <c r="AN33" s="202" t="str">
        <f>IF(AND(AL33=AM33,AM33&lt;&gt;""),"TP",IF(AND(AL33="",AM33&lt;&gt;""),"FP",IF(AND(AL33="",AM33=""),"TN",IF(AND(AL33&lt;&gt;"",AM33=""),"FN",IF(AND(AL33&lt;&gt;"",AM33&lt;&gt;"",AL33&lt;&gt;AM33),"FPFN")))))</f>
        <v>TP</v>
      </c>
      <c r="AO33" s="215" t="s">
        <v>1069</v>
      </c>
      <c r="AP33" s="203" t="s">
        <v>671</v>
      </c>
      <c r="AQ33" s="203" t="s">
        <v>671</v>
      </c>
      <c r="AR33" s="202" t="str">
        <f>IF(AND(AP33=AQ33,AQ33&lt;&gt;""),"TP",IF(AND(AP33="",AQ33&lt;&gt;""),"FP",IF(AND(AP33="",AQ33=""),"TN",IF(AND(AP33&lt;&gt;"",AQ33=""),"FN",IF(AND(AP33&lt;&gt;"",AQ33&lt;&gt;"",AP33&lt;&gt;AQ33),"FPFN")))))</f>
        <v>TP</v>
      </c>
      <c r="AS33" s="215" t="s">
        <v>1069</v>
      </c>
      <c r="AT33" s="203" t="s">
        <v>678</v>
      </c>
      <c r="AU33" s="203" t="s">
        <v>678</v>
      </c>
      <c r="AV33" s="202" t="str">
        <f>IF(AND(AT33=AU33,AU33&lt;&gt;""),"TP",IF(AND(AT33="",AU33&lt;&gt;""),"FP",IF(AND(AT33="",AU33=""),"TN",IF(AND(AT33&lt;&gt;"",AU33=""),"FN",IF(AND(AT33&lt;&gt;"",AU33&lt;&gt;"",AT33&lt;&gt;AU33),"FPFN")))))</f>
        <v>TP</v>
      </c>
      <c r="AW33" s="215" t="s">
        <v>1069</v>
      </c>
      <c r="AX33" s="203" t="s">
        <v>708</v>
      </c>
      <c r="AY33" s="203" t="s">
        <v>708</v>
      </c>
      <c r="AZ33" s="202" t="str">
        <f>IF(AND(AX33=AY33,AY33&lt;&gt;""),"TP",IF(AND(AX33="",AY33&lt;&gt;""),"FP",IF(AND(AX33="",AY33=""),"TN",IF(AND(AX33&lt;&gt;"",AY33=""),"FN",IF(AND(AX33&lt;&gt;"",AY33&lt;&gt;"",AX33&lt;&gt;AY33),"FPFN")))))</f>
        <v>TP</v>
      </c>
      <c r="BA33" s="215" t="s">
        <v>1069</v>
      </c>
      <c r="BB33" s="203" t="s">
        <v>828</v>
      </c>
      <c r="BC33" s="203" t="s">
        <v>828</v>
      </c>
      <c r="BD33" s="202" t="str">
        <f>IF(AND(BB33=BC33,BC33&lt;&gt;""),"TP",IF(AND(BB33="",BC33&lt;&gt;""),"FP",IF(AND(BB33="",BC33=""),"TN",IF(AND(BB33&lt;&gt;"",BC33=""),"FN",IF(AND(BB33&lt;&gt;"",BC33&lt;&gt;"",BB33&lt;&gt;BC33),"FPFN")))))</f>
        <v>TP</v>
      </c>
      <c r="BE33" s="215" t="s">
        <v>1069</v>
      </c>
      <c r="BF33" s="203" t="s">
        <v>929</v>
      </c>
      <c r="BG33" s="203" t="s">
        <v>929</v>
      </c>
      <c r="BH33" s="202" t="str">
        <f>IF(AND(BF33=BG33,BG33&lt;&gt;""),"TP",IF(AND(BF33="",BG33&lt;&gt;""),"FP",IF(AND(BF33="",BG33=""),"TN",IF(AND(BF33&lt;&gt;"",BG33=""),"FN",IF(AND(BF33&lt;&gt;"",BG33&lt;&gt;"",BF33&lt;&gt;BG33),"FPFN")))))</f>
        <v>TP</v>
      </c>
    </row>
    <row r="34" spans="1:60" x14ac:dyDescent="0.35">
      <c r="A34" s="215" t="s">
        <v>1070</v>
      </c>
      <c r="B34" s="203" t="s">
        <v>172</v>
      </c>
      <c r="C34" s="203" t="s">
        <v>172</v>
      </c>
      <c r="D34" s="202" t="str">
        <f>IF(AND(B34=C34,C34&lt;&gt;""),"TP",IF(AND(B34="",C34&lt;&gt;""),"FP",IF(AND(B34="",C34=""),"TN",IF(AND(B34&lt;&gt;"",C34=""),"FN",IF(AND(B34&lt;&gt;"",C34&lt;&gt;"",B34&lt;&gt;C34),"FPFN")))))</f>
        <v>TP</v>
      </c>
      <c r="E34" s="215" t="s">
        <v>1070</v>
      </c>
      <c r="F34" s="203" t="s">
        <v>247</v>
      </c>
      <c r="G34" s="203" t="s">
        <v>247</v>
      </c>
      <c r="H34" s="202" t="str">
        <f>IF(AND(F34=G34,G34&lt;&gt;""),"TP",IF(AND(F34="",G34&lt;&gt;""),"FP",IF(AND(F34="",G34=""),"TN",IF(AND(F34&lt;&gt;"",G34=""),"FN",IF(AND(F34&lt;&gt;"",G34&lt;&gt;"",F34&lt;&gt;G34),"FPFN")))))</f>
        <v>TP</v>
      </c>
      <c r="I34" s="215" t="s">
        <v>1070</v>
      </c>
      <c r="J34" s="203" t="s">
        <v>291</v>
      </c>
      <c r="K34" s="203" t="s">
        <v>291</v>
      </c>
      <c r="L34" s="202" t="str">
        <f>IF(AND(J34=K34,K34&lt;&gt;""),"TP",IF(AND(J34="",K34&lt;&gt;""),"FP",IF(AND(J34="",K34=""),"TN",IF(AND(J34&lt;&gt;"",K34=""),"FN",IF(AND(J34&lt;&gt;"",K34&lt;&gt;"",J34&lt;&gt;K34),"FPFN")))))</f>
        <v>TP</v>
      </c>
      <c r="M34" s="215" t="s">
        <v>1070</v>
      </c>
      <c r="N34" s="203" t="s">
        <v>328</v>
      </c>
      <c r="O34" s="203" t="s">
        <v>328</v>
      </c>
      <c r="P34" s="202" t="str">
        <f>IF(AND(N34=O34,O34&lt;&gt;""),"TP",IF(AND(N34="",O34&lt;&gt;""),"FP",IF(AND(N34="",O34=""),"TN",IF(AND(N34&lt;&gt;"",O34=""),"FN",IF(AND(N34&lt;&gt;"",O34&lt;&gt;"",N34&lt;&gt;O34),"FPFN")))))</f>
        <v>TP</v>
      </c>
      <c r="Q34" s="215" t="s">
        <v>1070</v>
      </c>
      <c r="R34" s="203" t="s">
        <v>376</v>
      </c>
      <c r="S34" s="203" t="s">
        <v>376</v>
      </c>
      <c r="T34" s="202" t="str">
        <f>IF(AND(R34=S34,S34&lt;&gt;""),"TP",IF(AND(R34="",S34&lt;&gt;""),"FP",IF(AND(R34="",S34=""),"TN",IF(AND(R34&lt;&gt;"",S34=""),"FN",IF(AND(R34&lt;&gt;"",S34&lt;&gt;"",R34&lt;&gt;S34),"FPFN")))))</f>
        <v>TP</v>
      </c>
      <c r="U34" s="215" t="s">
        <v>1070</v>
      </c>
      <c r="V34" s="203" t="s">
        <v>463</v>
      </c>
      <c r="W34" s="203" t="s">
        <v>463</v>
      </c>
      <c r="X34" s="202" t="str">
        <f>IF(AND(V34=W34,W34&lt;&gt;""),"TP",IF(AND(V34="",W34&lt;&gt;""),"FP",IF(AND(V34="",W34=""),"TN",IF(AND(V34&lt;&gt;"",W34=""),"FN",IF(AND(V34&lt;&gt;"",W34&lt;&gt;"",V34&lt;&gt;W34),"FPFN")))))</f>
        <v>TP</v>
      </c>
      <c r="Y34" s="215" t="s">
        <v>1070</v>
      </c>
      <c r="Z34" s="203" t="s">
        <v>572</v>
      </c>
      <c r="AA34" s="203" t="s">
        <v>572</v>
      </c>
      <c r="AB34" s="202" t="str">
        <f>IF(AND(Z34=AA34,AA34&lt;&gt;""),"TP",IF(AND(Z34="",AA34&lt;&gt;""),"FP",IF(AND(Z34="",AA34=""),"TN",IF(AND(Z34&lt;&gt;"",AA34=""),"FN",IF(AND(Z34&lt;&gt;"",AA34&lt;&gt;"",Z34&lt;&gt;AA34),"FPFN")))))</f>
        <v>TP</v>
      </c>
      <c r="AC34" s="203" t="s">
        <v>21</v>
      </c>
      <c r="AD34" s="203" t="s">
        <v>608</v>
      </c>
      <c r="AE34" s="203" t="s">
        <v>608</v>
      </c>
      <c r="AF34" s="202" t="str">
        <f>IF(AND(AD34=AE34,AE34&lt;&gt;""),"TP",IF(AND(AD34="",AE34&lt;&gt;""),"FP",IF(AND(AD34="",AE34=""),"TN",IF(AND(AD34&lt;&gt;"",AE34=""),"FN",IF(AND(AD34&lt;&gt;"",AE34&lt;&gt;"",AD34&lt;&gt;AE34),"FPFN")))))</f>
        <v>TP</v>
      </c>
      <c r="AG34" s="215" t="s">
        <v>1070</v>
      </c>
      <c r="AH34" s="203" t="s">
        <v>159</v>
      </c>
      <c r="AI34" s="203" t="s">
        <v>623</v>
      </c>
      <c r="AJ34" s="202" t="str">
        <f>IF(AND(AH34=AI34,AI34&lt;&gt;""),"TP",IF(AND(AH34="",AI34&lt;&gt;""),"FP",IF(AND(AH34="",AI34=""),"TN",IF(AND(AH34&lt;&gt;"",AI34=""),"FN",IF(AND(AH34&lt;&gt;"",AI34&lt;&gt;"",AH34&lt;&gt;AI34),"FPFN")))))</f>
        <v>FP</v>
      </c>
      <c r="AK34" s="215" t="s">
        <v>1070</v>
      </c>
      <c r="AL34" s="203" t="s">
        <v>572</v>
      </c>
      <c r="AM34" s="203" t="s">
        <v>572</v>
      </c>
      <c r="AN34" s="202" t="str">
        <f>IF(AND(AL34=AM34,AM34&lt;&gt;""),"TP",IF(AND(AL34="",AM34&lt;&gt;""),"FP",IF(AND(AL34="",AM34=""),"TN",IF(AND(AL34&lt;&gt;"",AM34=""),"FN",IF(AND(AL34&lt;&gt;"",AM34&lt;&gt;"",AL34&lt;&gt;AM34),"FPFN")))))</f>
        <v>TP</v>
      </c>
      <c r="AO34" s="215" t="s">
        <v>1070</v>
      </c>
      <c r="AP34" s="203" t="s">
        <v>671</v>
      </c>
      <c r="AQ34" s="203" t="s">
        <v>671</v>
      </c>
      <c r="AR34" s="202" t="str">
        <f>IF(AND(AP34=AQ34,AQ34&lt;&gt;""),"TP",IF(AND(AP34="",AQ34&lt;&gt;""),"FP",IF(AND(AP34="",AQ34=""),"TN",IF(AND(AP34&lt;&gt;"",AQ34=""),"FN",IF(AND(AP34&lt;&gt;"",AQ34&lt;&gt;"",AP34&lt;&gt;AQ34),"FPFN")))))</f>
        <v>TP</v>
      </c>
      <c r="AS34" s="215" t="s">
        <v>1070</v>
      </c>
      <c r="AT34" s="203" t="s">
        <v>675</v>
      </c>
      <c r="AU34" s="203" t="s">
        <v>675</v>
      </c>
      <c r="AV34" s="202" t="str">
        <f>IF(AND(AT34=AU34,AU34&lt;&gt;""),"TP",IF(AND(AT34="",AU34&lt;&gt;""),"FP",IF(AND(AT34="",AU34=""),"TN",IF(AND(AT34&lt;&gt;"",AU34=""),"FN",IF(AND(AT34&lt;&gt;"",AU34&lt;&gt;"",AT34&lt;&gt;AU34),"FPFN")))))</f>
        <v>TP</v>
      </c>
      <c r="AW34" s="215" t="s">
        <v>1070</v>
      </c>
      <c r="AX34" s="203" t="s">
        <v>709</v>
      </c>
      <c r="AY34" s="203" t="s">
        <v>709</v>
      </c>
      <c r="AZ34" s="202" t="str">
        <f>IF(AND(AX34=AY34,AY34&lt;&gt;""),"TP",IF(AND(AX34="",AY34&lt;&gt;""),"FP",IF(AND(AX34="",AY34=""),"TN",IF(AND(AX34&lt;&gt;"",AY34=""),"FN",IF(AND(AX34&lt;&gt;"",AY34&lt;&gt;"",AX34&lt;&gt;AY34),"FPFN")))))</f>
        <v>TP</v>
      </c>
      <c r="BA34" s="215" t="s">
        <v>1070</v>
      </c>
      <c r="BB34" s="203" t="s">
        <v>818</v>
      </c>
      <c r="BC34" s="203" t="s">
        <v>818</v>
      </c>
      <c r="BD34" s="202" t="str">
        <f>IF(AND(BB34=BC34,BC34&lt;&gt;""),"TP",IF(AND(BB34="",BC34&lt;&gt;""),"FP",IF(AND(BB34="",BC34=""),"TN",IF(AND(BB34&lt;&gt;"",BC34=""),"FN",IF(AND(BB34&lt;&gt;"",BC34&lt;&gt;"",BB34&lt;&gt;BC34),"FPFN")))))</f>
        <v>TP</v>
      </c>
      <c r="BE34" s="215" t="s">
        <v>1070</v>
      </c>
      <c r="BF34" s="203" t="s">
        <v>920</v>
      </c>
      <c r="BG34" s="203" t="s">
        <v>920</v>
      </c>
      <c r="BH34" s="202" t="str">
        <f>IF(AND(BF34=BG34,BG34&lt;&gt;""),"TP",IF(AND(BF34="",BG34&lt;&gt;""),"FP",IF(AND(BF34="",BG34=""),"TN",IF(AND(BF34&lt;&gt;"",BG34=""),"FN",IF(AND(BF34&lt;&gt;"",BG34&lt;&gt;"",BF34&lt;&gt;BG34),"FPFN")))))</f>
        <v>TP</v>
      </c>
    </row>
    <row r="35" spans="1:60" x14ac:dyDescent="0.35">
      <c r="A35" s="215" t="s">
        <v>1071</v>
      </c>
      <c r="B35" s="203" t="s">
        <v>173</v>
      </c>
      <c r="C35" s="203" t="s">
        <v>173</v>
      </c>
      <c r="D35" s="202" t="str">
        <f>IF(AND(B35=C35,C35&lt;&gt;""),"TP",IF(AND(B35="",C35&lt;&gt;""),"FP",IF(AND(B35="",C35=""),"TN",IF(AND(B35&lt;&gt;"",C35=""),"FN",IF(AND(B35&lt;&gt;"",C35&lt;&gt;"",B35&lt;&gt;C35),"FPFN")))))</f>
        <v>TP</v>
      </c>
      <c r="E35" s="215" t="s">
        <v>1071</v>
      </c>
      <c r="F35" s="203" t="s">
        <v>159</v>
      </c>
      <c r="G35" s="203" t="s">
        <v>159</v>
      </c>
      <c r="H35" s="202" t="str">
        <f>IF(AND(F35=G35,G35&lt;&gt;""),"TP",IF(AND(F35="",G35&lt;&gt;""),"FP",IF(AND(F35="",G35=""),"TN",IF(AND(F35&lt;&gt;"",G35=""),"FN",IF(AND(F35&lt;&gt;"",G35&lt;&gt;"",F35&lt;&gt;G35),"FPFN")))))</f>
        <v>TN</v>
      </c>
      <c r="I35" s="215" t="s">
        <v>1071</v>
      </c>
      <c r="J35" s="203" t="s">
        <v>159</v>
      </c>
      <c r="K35" s="203" t="s">
        <v>159</v>
      </c>
      <c r="L35" s="202" t="str">
        <f>IF(AND(J35=K35,K35&lt;&gt;""),"TP",IF(AND(J35="",K35&lt;&gt;""),"FP",IF(AND(J35="",K35=""),"TN",IF(AND(J35&lt;&gt;"",K35=""),"FN",IF(AND(J35&lt;&gt;"",K35&lt;&gt;"",J35&lt;&gt;K35),"FPFN")))))</f>
        <v>TN</v>
      </c>
      <c r="M35" s="215" t="s">
        <v>1071</v>
      </c>
      <c r="N35" s="203" t="s">
        <v>329</v>
      </c>
      <c r="O35" s="203" t="s">
        <v>329</v>
      </c>
      <c r="P35" s="202" t="str">
        <f>IF(AND(N35=O35,O35&lt;&gt;""),"TP",IF(AND(N35="",O35&lt;&gt;""),"FP",IF(AND(N35="",O35=""),"TN",IF(AND(N35&lt;&gt;"",O35=""),"FN",IF(AND(N35&lt;&gt;"",O35&lt;&gt;"",N35&lt;&gt;O35),"FPFN")))))</f>
        <v>TP</v>
      </c>
      <c r="Q35" s="215" t="s">
        <v>1071</v>
      </c>
      <c r="R35" s="203" t="s">
        <v>377</v>
      </c>
      <c r="S35" s="203" t="s">
        <v>377</v>
      </c>
      <c r="T35" s="202" t="str">
        <f>IF(AND(R35=S35,S35&lt;&gt;""),"TP",IF(AND(R35="",S35&lt;&gt;""),"FP",IF(AND(R35="",S35=""),"TN",IF(AND(R35&lt;&gt;"",S35=""),"FN",IF(AND(R35&lt;&gt;"",S35&lt;&gt;"",R35&lt;&gt;S35),"FPFN")))))</f>
        <v>TP</v>
      </c>
      <c r="U35" s="215" t="s">
        <v>1071</v>
      </c>
      <c r="V35" s="203" t="s">
        <v>474</v>
      </c>
      <c r="W35" s="203" t="s">
        <v>474</v>
      </c>
      <c r="X35" s="202" t="str">
        <f>IF(AND(V35=W35,W35&lt;&gt;""),"TP",IF(AND(V35="",W35&lt;&gt;""),"FP",IF(AND(V35="",W35=""),"TN",IF(AND(V35&lt;&gt;"",W35=""),"FN",IF(AND(V35&lt;&gt;"",W35&lt;&gt;"",V35&lt;&gt;W35),"FPFN")))))</f>
        <v>TP</v>
      </c>
      <c r="Y35" s="215" t="s">
        <v>1071</v>
      </c>
      <c r="Z35" s="203" t="s">
        <v>159</v>
      </c>
      <c r="AA35" s="203" t="s">
        <v>159</v>
      </c>
      <c r="AB35" s="202" t="str">
        <f>IF(AND(Z35=AA35,AA35&lt;&gt;""),"TP",IF(AND(Z35="",AA35&lt;&gt;""),"FP",IF(AND(Z35="",AA35=""),"TN",IF(AND(Z35&lt;&gt;"",AA35=""),"FN",IF(AND(Z35&lt;&gt;"",AA35&lt;&gt;"",Z35&lt;&gt;AA35),"FPFN")))))</f>
        <v>TN</v>
      </c>
      <c r="AC35" s="203" t="s">
        <v>22</v>
      </c>
      <c r="AD35" s="203" t="s">
        <v>612</v>
      </c>
      <c r="AE35" s="203" t="s">
        <v>612</v>
      </c>
      <c r="AF35" s="202" t="str">
        <f>IF(AND(AD35=AE35,AE35&lt;&gt;""),"TP",IF(AND(AD35="",AE35&lt;&gt;""),"FP",IF(AND(AD35="",AE35=""),"TN",IF(AND(AD35&lt;&gt;"",AE35=""),"FN",IF(AND(AD35&lt;&gt;"",AE35&lt;&gt;"",AD35&lt;&gt;AE35),"FPFN")))))</f>
        <v>TP</v>
      </c>
      <c r="AG35" s="215" t="s">
        <v>1071</v>
      </c>
      <c r="AH35" s="203" t="s">
        <v>159</v>
      </c>
      <c r="AI35" s="203" t="s">
        <v>159</v>
      </c>
      <c r="AJ35" s="202" t="str">
        <f>IF(AND(AH35=AI35,AI35&lt;&gt;""),"TP",IF(AND(AH35="",AI35&lt;&gt;""),"FP",IF(AND(AH35="",AI35=""),"TN",IF(AND(AH35&lt;&gt;"",AI35=""),"FN",IF(AND(AH35&lt;&gt;"",AI35&lt;&gt;"",AH35&lt;&gt;AI35),"FPFN")))))</f>
        <v>TN</v>
      </c>
      <c r="AK35" s="215" t="s">
        <v>1071</v>
      </c>
      <c r="AL35" s="203" t="s">
        <v>631</v>
      </c>
      <c r="AM35" s="203" t="s">
        <v>631</v>
      </c>
      <c r="AN35" s="202" t="str">
        <f>IF(AND(AL35=AM35,AM35&lt;&gt;""),"TP",IF(AND(AL35="",AM35&lt;&gt;""),"FP",IF(AND(AL35="",AM35=""),"TN",IF(AND(AL35&lt;&gt;"",AM35=""),"FN",IF(AND(AL35&lt;&gt;"",AM35&lt;&gt;"",AL35&lt;&gt;AM35),"FPFN")))))</f>
        <v>TP</v>
      </c>
      <c r="AO35" s="215" t="s">
        <v>1071</v>
      </c>
      <c r="AP35" s="203" t="s">
        <v>671</v>
      </c>
      <c r="AQ35" s="203" t="s">
        <v>671</v>
      </c>
      <c r="AR35" s="202" t="str">
        <f>IF(AND(AP35=AQ35,AQ35&lt;&gt;""),"TP",IF(AND(AP35="",AQ35&lt;&gt;""),"FP",IF(AND(AP35="",AQ35=""),"TN",IF(AND(AP35&lt;&gt;"",AQ35=""),"FN",IF(AND(AP35&lt;&gt;"",AQ35&lt;&gt;"",AP35&lt;&gt;AQ35),"FPFN")))))</f>
        <v>TP</v>
      </c>
      <c r="AS35" s="215" t="s">
        <v>1071</v>
      </c>
      <c r="AT35" s="203" t="s">
        <v>675</v>
      </c>
      <c r="AU35" s="203" t="s">
        <v>675</v>
      </c>
      <c r="AV35" s="202" t="str">
        <f>IF(AND(AT35=AU35,AU35&lt;&gt;""),"TP",IF(AND(AT35="",AU35&lt;&gt;""),"FP",IF(AND(AT35="",AU35=""),"TN",IF(AND(AT35&lt;&gt;"",AU35=""),"FN",IF(AND(AT35&lt;&gt;"",AU35&lt;&gt;"",AT35&lt;&gt;AU35),"FPFN")))))</f>
        <v>TP</v>
      </c>
      <c r="AW35" s="215" t="s">
        <v>1071</v>
      </c>
      <c r="AX35" s="203" t="s">
        <v>710</v>
      </c>
      <c r="AY35" s="203" t="s">
        <v>710</v>
      </c>
      <c r="AZ35" s="202" t="str">
        <f>IF(AND(AX35=AY35,AY35&lt;&gt;""),"TP",IF(AND(AX35="",AY35&lt;&gt;""),"FP",IF(AND(AX35="",AY35=""),"TN",IF(AND(AX35&lt;&gt;"",AY35=""),"FN",IF(AND(AX35&lt;&gt;"",AY35&lt;&gt;"",AX35&lt;&gt;AY35),"FPFN")))))</f>
        <v>TP</v>
      </c>
      <c r="BA35" s="215" t="s">
        <v>1071</v>
      </c>
      <c r="BB35" s="203" t="s">
        <v>829</v>
      </c>
      <c r="BC35" s="203" t="s">
        <v>829</v>
      </c>
      <c r="BD35" s="202" t="str">
        <f>IF(AND(BB35=BC35,BC35&lt;&gt;""),"TP",IF(AND(BB35="",BC35&lt;&gt;""),"FP",IF(AND(BB35="",BC35=""),"TN",IF(AND(BB35&lt;&gt;"",BC35=""),"FN",IF(AND(BB35&lt;&gt;"",BC35&lt;&gt;"",BB35&lt;&gt;BC35),"FPFN")))))</f>
        <v>TP</v>
      </c>
      <c r="BE35" s="215" t="s">
        <v>1071</v>
      </c>
      <c r="BF35" s="203" t="s">
        <v>930</v>
      </c>
      <c r="BG35" s="203" t="s">
        <v>930</v>
      </c>
      <c r="BH35" s="202" t="str">
        <f>IF(AND(BF35=BG35,BG35&lt;&gt;""),"TP",IF(AND(BF35="",BG35&lt;&gt;""),"FP",IF(AND(BF35="",BG35=""),"TN",IF(AND(BF35&lt;&gt;"",BG35=""),"FN",IF(AND(BF35&lt;&gt;"",BG35&lt;&gt;"",BF35&lt;&gt;BG35),"FPFN")))))</f>
        <v>TP</v>
      </c>
    </row>
    <row r="36" spans="1:60" x14ac:dyDescent="0.35">
      <c r="A36" s="215" t="s">
        <v>1072</v>
      </c>
      <c r="B36" s="203" t="s">
        <v>159</v>
      </c>
      <c r="C36" s="203" t="s">
        <v>159</v>
      </c>
      <c r="D36" s="202" t="str">
        <f>IF(AND(B36=C36,C36&lt;&gt;""),"TP",IF(AND(B36="",C36&lt;&gt;""),"FP",IF(AND(B36="",C36=""),"TN",IF(AND(B36&lt;&gt;"",C36=""),"FN",IF(AND(B36&lt;&gt;"",C36&lt;&gt;"",B36&lt;&gt;C36),"FPFN")))))</f>
        <v>TN</v>
      </c>
      <c r="E36" s="215" t="s">
        <v>1072</v>
      </c>
      <c r="F36" s="203" t="s">
        <v>159</v>
      </c>
      <c r="G36" s="203" t="s">
        <v>159</v>
      </c>
      <c r="H36" s="202" t="str">
        <f>IF(AND(F36=G36,G36&lt;&gt;""),"TP",IF(AND(F36="",G36&lt;&gt;""),"FP",IF(AND(F36="",G36=""),"TN",IF(AND(F36&lt;&gt;"",G36=""),"FN",IF(AND(F36&lt;&gt;"",G36&lt;&gt;"",F36&lt;&gt;G36),"FPFN")))))</f>
        <v>TN</v>
      </c>
      <c r="I36" s="215" t="s">
        <v>1072</v>
      </c>
      <c r="J36" s="203" t="s">
        <v>159</v>
      </c>
      <c r="K36" s="203" t="s">
        <v>159</v>
      </c>
      <c r="L36" s="202" t="str">
        <f>IF(AND(J36=K36,K36&lt;&gt;""),"TP",IF(AND(J36="",K36&lt;&gt;""),"FP",IF(AND(J36="",K36=""),"TN",IF(AND(J36&lt;&gt;"",K36=""),"FN",IF(AND(J36&lt;&gt;"",K36&lt;&gt;"",J36&lt;&gt;K36),"FPFN")))))</f>
        <v>TN</v>
      </c>
      <c r="M36" s="215" t="s">
        <v>1072</v>
      </c>
      <c r="N36" s="203" t="s">
        <v>159</v>
      </c>
      <c r="O36" s="203" t="s">
        <v>159</v>
      </c>
      <c r="P36" s="202" t="str">
        <f>IF(AND(N36=O36,O36&lt;&gt;""),"TP",IF(AND(N36="",O36&lt;&gt;""),"FP",IF(AND(N36="",O36=""),"TN",IF(AND(N36&lt;&gt;"",O36=""),"FN",IF(AND(N36&lt;&gt;"",O36&lt;&gt;"",N36&lt;&gt;O36),"FPFN")))))</f>
        <v>TN</v>
      </c>
      <c r="Q36" s="215" t="s">
        <v>1072</v>
      </c>
      <c r="R36" s="203" t="s">
        <v>378</v>
      </c>
      <c r="S36" s="203" t="s">
        <v>378</v>
      </c>
      <c r="T36" s="202" t="str">
        <f>IF(AND(R36=S36,S36&lt;&gt;""),"TP",IF(AND(R36="",S36&lt;&gt;""),"FP",IF(AND(R36="",S36=""),"TN",IF(AND(R36&lt;&gt;"",S36=""),"FN",IF(AND(R36&lt;&gt;"",S36&lt;&gt;"",R36&lt;&gt;S36),"FPFN")))))</f>
        <v>TP</v>
      </c>
      <c r="U36" s="215" t="s">
        <v>1072</v>
      </c>
      <c r="V36" s="203" t="s">
        <v>475</v>
      </c>
      <c r="W36" s="203" t="s">
        <v>475</v>
      </c>
      <c r="X36" s="202" t="str">
        <f>IF(AND(V36=W36,W36&lt;&gt;""),"TP",IF(AND(V36="",W36&lt;&gt;""),"FP",IF(AND(V36="",W36=""),"TN",IF(AND(V36&lt;&gt;"",W36=""),"FN",IF(AND(V36&lt;&gt;"",W36&lt;&gt;"",V36&lt;&gt;W36),"FPFN")))))</f>
        <v>TP</v>
      </c>
      <c r="Y36" s="215" t="s">
        <v>1072</v>
      </c>
      <c r="Z36" s="203" t="s">
        <v>159</v>
      </c>
      <c r="AA36" s="203"/>
      <c r="AB36" s="202" t="str">
        <f>IF(AND(Z36=AA36,AA36&lt;&gt;""),"TP",IF(AND(Z36="",AA36&lt;&gt;""),"FP",IF(AND(Z36="",AA36=""),"TN",IF(AND(Z36&lt;&gt;"",AA36=""),"FN",IF(AND(Z36&lt;&gt;"",AA36&lt;&gt;"",Z36&lt;&gt;AA36),"FPFN")))))</f>
        <v>TN</v>
      </c>
      <c r="AC36" s="203" t="s">
        <v>23</v>
      </c>
      <c r="AD36" s="203" t="s">
        <v>604</v>
      </c>
      <c r="AE36" s="203" t="s">
        <v>604</v>
      </c>
      <c r="AF36" s="202" t="str">
        <f>IF(AND(AD36=AE36,AE36&lt;&gt;""),"TP",IF(AND(AD36="",AE36&lt;&gt;""),"FP",IF(AND(AD36="",AE36=""),"TN",IF(AND(AD36&lt;&gt;"",AE36=""),"FN",IF(AND(AD36&lt;&gt;"",AE36&lt;&gt;"",AD36&lt;&gt;AE36),"FPFN")))))</f>
        <v>TP</v>
      </c>
      <c r="AG36" s="215" t="s">
        <v>1072</v>
      </c>
      <c r="AH36" s="203" t="s">
        <v>621</v>
      </c>
      <c r="AI36" s="203" t="s">
        <v>621</v>
      </c>
      <c r="AJ36" s="202" t="str">
        <f>IF(AND(AH36=AI36,AI36&lt;&gt;""),"TP",IF(AND(AH36="",AI36&lt;&gt;""),"FP",IF(AND(AH36="",AI36=""),"TN",IF(AND(AH36&lt;&gt;"",AI36=""),"FN",IF(AND(AH36&lt;&gt;"",AI36&lt;&gt;"",AH36&lt;&gt;AI36),"FPFN")))))</f>
        <v>TP</v>
      </c>
      <c r="AK36" s="215" t="s">
        <v>1072</v>
      </c>
      <c r="AL36" s="203" t="s">
        <v>159</v>
      </c>
      <c r="AM36" s="203" t="s">
        <v>159</v>
      </c>
      <c r="AN36" s="202" t="str">
        <f>IF(AND(AL36=AM36,AM36&lt;&gt;""),"TP",IF(AND(AL36="",AM36&lt;&gt;""),"FP",IF(AND(AL36="",AM36=""),"TN",IF(AND(AL36&lt;&gt;"",AM36=""),"FN",IF(AND(AL36&lt;&gt;"",AM36&lt;&gt;"",AL36&lt;&gt;AM36),"FPFN")))))</f>
        <v>TN</v>
      </c>
      <c r="AO36" s="215" t="s">
        <v>1072</v>
      </c>
      <c r="AP36" s="203" t="s">
        <v>670</v>
      </c>
      <c r="AQ36" s="203" t="s">
        <v>670</v>
      </c>
      <c r="AR36" s="202" t="str">
        <f>IF(AND(AP36=AQ36,AQ36&lt;&gt;""),"TP",IF(AND(AP36="",AQ36&lt;&gt;""),"FP",IF(AND(AP36="",AQ36=""),"TN",IF(AND(AP36&lt;&gt;"",AQ36=""),"FN",IF(AND(AP36&lt;&gt;"",AQ36&lt;&gt;"",AP36&lt;&gt;AQ36),"FPFN")))))</f>
        <v>TP</v>
      </c>
      <c r="AS36" s="215" t="s">
        <v>1072</v>
      </c>
      <c r="AT36" s="203" t="s">
        <v>674</v>
      </c>
      <c r="AU36" s="203" t="s">
        <v>674</v>
      </c>
      <c r="AV36" s="202" t="str">
        <f>IF(AND(AT36=AU36,AU36&lt;&gt;""),"TP",IF(AND(AT36="",AU36&lt;&gt;""),"FP",IF(AND(AT36="",AU36=""),"TN",IF(AND(AT36&lt;&gt;"",AU36=""),"FN",IF(AND(AT36&lt;&gt;"",AU36&lt;&gt;"",AT36&lt;&gt;AU36),"FPFN")))))</f>
        <v>TP</v>
      </c>
      <c r="AW36" s="215" t="s">
        <v>1072</v>
      </c>
      <c r="AX36" s="203" t="s">
        <v>711</v>
      </c>
      <c r="AY36" s="203" t="s">
        <v>711</v>
      </c>
      <c r="AZ36" s="202" t="str">
        <f>IF(AND(AX36=AY36,AY36&lt;&gt;""),"TP",IF(AND(AX36="",AY36&lt;&gt;""),"FP",IF(AND(AX36="",AY36=""),"TN",IF(AND(AX36&lt;&gt;"",AY36=""),"FN",IF(AND(AX36&lt;&gt;"",AY36&lt;&gt;"",AX36&lt;&gt;AY36),"FPFN")))))</f>
        <v>TP</v>
      </c>
      <c r="BA36" s="215" t="s">
        <v>1072</v>
      </c>
      <c r="BB36" s="203" t="s">
        <v>830</v>
      </c>
      <c r="BC36" s="203" t="s">
        <v>830</v>
      </c>
      <c r="BD36" s="202" t="str">
        <f>IF(AND(BB36=BC36,BC36&lt;&gt;""),"TP",IF(AND(BB36="",BC36&lt;&gt;""),"FP",IF(AND(BB36="",BC36=""),"TN",IF(AND(BB36&lt;&gt;"",BC36=""),"FN",IF(AND(BB36&lt;&gt;"",BC36&lt;&gt;"",BB36&lt;&gt;BC36),"FPFN")))))</f>
        <v>TP</v>
      </c>
      <c r="BE36" s="215" t="s">
        <v>1072</v>
      </c>
      <c r="BF36" s="203" t="s">
        <v>931</v>
      </c>
      <c r="BG36" s="203" t="s">
        <v>931</v>
      </c>
      <c r="BH36" s="202" t="str">
        <f>IF(AND(BF36=BG36,BG36&lt;&gt;""),"TP",IF(AND(BF36="",BG36&lt;&gt;""),"FP",IF(AND(BF36="",BG36=""),"TN",IF(AND(BF36&lt;&gt;"",BG36=""),"FN",IF(AND(BF36&lt;&gt;"",BG36&lt;&gt;"",BF36&lt;&gt;BG36),"FPFN")))))</f>
        <v>TP</v>
      </c>
    </row>
    <row r="37" spans="1:60" ht="18" customHeight="1" x14ac:dyDescent="0.35">
      <c r="A37" s="215" t="s">
        <v>1073</v>
      </c>
      <c r="B37" s="203" t="s">
        <v>159</v>
      </c>
      <c r="C37" s="203" t="s">
        <v>159</v>
      </c>
      <c r="D37" s="209" t="str">
        <f>IF(AND(B37=C37,C37&lt;&gt;""),"TP",IF(AND(B37="",C37&lt;&gt;""),"FP",IF(AND(B37="",C37=""),"TN",IF(AND(B37&lt;&gt;"",C37=""),"FN",IF(AND(B37&lt;&gt;"",C37&lt;&gt;"",B37&lt;&gt;C37),"FPFN")))))</f>
        <v>TN</v>
      </c>
      <c r="E37" s="215" t="s">
        <v>1073</v>
      </c>
      <c r="F37" s="203" t="s">
        <v>248</v>
      </c>
      <c r="G37" s="203" t="s">
        <v>159</v>
      </c>
      <c r="H37" s="209" t="str">
        <f>IF(AND(F37=G37,G37&lt;&gt;""),"TP",IF(AND(F37="",G37&lt;&gt;""),"FP",IF(AND(F37="",G37=""),"TN",IF(AND(F37&lt;&gt;"",G37=""),"FN",IF(AND(F37&lt;&gt;"",G37&lt;&gt;"",F37&lt;&gt;G37),"FPFN")))))</f>
        <v>FN</v>
      </c>
      <c r="I37" s="215" t="s">
        <v>1073</v>
      </c>
      <c r="J37" s="203" t="s">
        <v>296</v>
      </c>
      <c r="K37" s="203" t="s">
        <v>159</v>
      </c>
      <c r="L37" s="209" t="str">
        <f>IF(AND(J37=K37,K37&lt;&gt;""),"TP",IF(AND(J37="",K37&lt;&gt;""),"FP",IF(AND(J37="",K37=""),"TN",IF(AND(J37&lt;&gt;"",K37=""),"FN",IF(AND(J37&lt;&gt;"",K37&lt;&gt;"",J37&lt;&gt;K37),"FPFN")))))</f>
        <v>FN</v>
      </c>
      <c r="M37" s="215" t="s">
        <v>1073</v>
      </c>
      <c r="N37" s="203" t="s">
        <v>330</v>
      </c>
      <c r="O37" s="203" t="s">
        <v>330</v>
      </c>
      <c r="P37" s="209" t="str">
        <f>IF(AND(N37=O37,O37&lt;&gt;""),"TP",IF(AND(N37="",O37&lt;&gt;""),"FP",IF(AND(N37="",O37=""),"TN",IF(AND(N37&lt;&gt;"",O37=""),"FN",IF(AND(N37&lt;&gt;"",O37&lt;&gt;"",N37&lt;&gt;O37),"FPFN")))))</f>
        <v>TP</v>
      </c>
      <c r="Q37" s="215" t="s">
        <v>1073</v>
      </c>
      <c r="R37" s="203" t="s">
        <v>379</v>
      </c>
      <c r="S37" s="203" t="s">
        <v>380</v>
      </c>
      <c r="T37" s="209" t="str">
        <f>IF(AND(R37=S37,S37&lt;&gt;""),"TP",IF(AND(R37="",S37&lt;&gt;""),"FP",IF(AND(R37="",S37=""),"TN",IF(AND(R37&lt;&gt;"",S37=""),"FN",IF(AND(R37&lt;&gt;"",S37&lt;&gt;"",R37&lt;&gt;S37),"FPFN")))))</f>
        <v>FPFN</v>
      </c>
      <c r="U37" s="215" t="s">
        <v>1073</v>
      </c>
      <c r="V37" s="203" t="s">
        <v>476</v>
      </c>
      <c r="W37" s="203" t="s">
        <v>476</v>
      </c>
      <c r="X37" s="209" t="str">
        <f>IF(AND(V37=W37,W37&lt;&gt;""),"TP",IF(AND(V37="",W37&lt;&gt;""),"FP",IF(AND(V37="",W37=""),"TN",IF(AND(V37&lt;&gt;"",W37=""),"FN",IF(AND(V37&lt;&gt;"",W37&lt;&gt;"",V37&lt;&gt;W37),"FPFN")))))</f>
        <v>TP</v>
      </c>
      <c r="Y37" s="215" t="s">
        <v>1073</v>
      </c>
      <c r="Z37" s="203" t="s">
        <v>159</v>
      </c>
      <c r="AA37" s="203" t="s">
        <v>573</v>
      </c>
      <c r="AB37" s="209" t="str">
        <f>IF(AND(Z37=AA37,AA37&lt;&gt;""),"TP",IF(AND(Z37="",AA37&lt;&gt;""),"FP",IF(AND(Z37="",AA37=""),"TN",IF(AND(Z37&lt;&gt;"",AA37=""),"FN",IF(AND(Z37&lt;&gt;"",AA37&lt;&gt;"",Z37&lt;&gt;AA37),"FPFN")))))</f>
        <v>FP</v>
      </c>
      <c r="AC37" s="203" t="s">
        <v>24</v>
      </c>
      <c r="AD37" s="203" t="s">
        <v>613</v>
      </c>
      <c r="AE37" s="203" t="s">
        <v>613</v>
      </c>
      <c r="AF37" s="209" t="str">
        <f>IF(AND(AD37=AE37,AE37&lt;&gt;""),"TP",IF(AND(AD37="",AE37&lt;&gt;""),"FP",IF(AND(AD37="",AE37=""),"TN",IF(AND(AD37&lt;&gt;"",AE37=""),"FN",IF(AND(AD37&lt;&gt;"",AE37&lt;&gt;"",AD37&lt;&gt;AE37),"FPFN")))))</f>
        <v>TP</v>
      </c>
      <c r="AG37" s="215" t="s">
        <v>1073</v>
      </c>
      <c r="AH37" s="203" t="s">
        <v>159</v>
      </c>
      <c r="AI37" s="203" t="s">
        <v>159</v>
      </c>
      <c r="AJ37" s="209" t="str">
        <f>IF(AND(AH37=AI37,AI37&lt;&gt;""),"TP",IF(AND(AH37="",AI37&lt;&gt;""),"FP",IF(AND(AH37="",AI37=""),"TN",IF(AND(AH37&lt;&gt;"",AI37=""),"FN",IF(AND(AH37&lt;&gt;"",AI37&lt;&gt;"",AH37&lt;&gt;AI37),"FPFN")))))</f>
        <v>TN</v>
      </c>
      <c r="AK37" s="215" t="s">
        <v>1073</v>
      </c>
      <c r="AL37" s="203" t="s">
        <v>632</v>
      </c>
      <c r="AM37" s="203" t="s">
        <v>632</v>
      </c>
      <c r="AN37" s="209" t="str">
        <f>IF(AND(AL37=AM37,AM37&lt;&gt;""),"TP",IF(AND(AL37="",AM37&lt;&gt;""),"FP",IF(AND(AL37="",AM37=""),"TN",IF(AND(AL37&lt;&gt;"",AM37=""),"FN",IF(AND(AL37&lt;&gt;"",AM37&lt;&gt;"",AL37&lt;&gt;AM37),"FPFN")))))</f>
        <v>TP</v>
      </c>
      <c r="AO37" s="215" t="s">
        <v>1073</v>
      </c>
      <c r="AP37" s="203" t="s">
        <v>671</v>
      </c>
      <c r="AQ37" s="203" t="s">
        <v>671</v>
      </c>
      <c r="AR37" s="209" t="str">
        <f>IF(AND(AP37=AQ37,AQ37&lt;&gt;""),"TP",IF(AND(AP37="",AQ37&lt;&gt;""),"FP",IF(AND(AP37="",AQ37=""),"TN",IF(AND(AP37&lt;&gt;"",AQ37=""),"FN",IF(AND(AP37&lt;&gt;"",AQ37&lt;&gt;"",AP37&lt;&gt;AQ37),"FPFN")))))</f>
        <v>TP</v>
      </c>
      <c r="AS37" s="215" t="s">
        <v>1073</v>
      </c>
      <c r="AT37" s="203" t="s">
        <v>675</v>
      </c>
      <c r="AU37" s="203" t="s">
        <v>675</v>
      </c>
      <c r="AV37" s="209" t="str">
        <f>IF(AND(AT37=AU37,AU37&lt;&gt;""),"TP",IF(AND(AT37="",AU37&lt;&gt;""),"FP",IF(AND(AT37="",AU37=""),"TN",IF(AND(AT37&lt;&gt;"",AU37=""),"FN",IF(AND(AT37&lt;&gt;"",AU37&lt;&gt;"",AT37&lt;&gt;AU37),"FPFN")))))</f>
        <v>TP</v>
      </c>
      <c r="AW37" s="215" t="s">
        <v>1073</v>
      </c>
      <c r="AX37" s="203" t="s">
        <v>712</v>
      </c>
      <c r="AY37" s="203" t="s">
        <v>159</v>
      </c>
      <c r="AZ37" s="209" t="str">
        <f>IF(AND(AX37=AY37,AY37&lt;&gt;""),"TP",IF(AND(AX37="",AY37&lt;&gt;""),"FP",IF(AND(AX37="",AY37=""),"TN",IF(AND(AX37&lt;&gt;"",AY37=""),"FN",IF(AND(AX37&lt;&gt;"",AY37&lt;&gt;"",AX37&lt;&gt;AY37),"FPFN")))))</f>
        <v>FN</v>
      </c>
      <c r="BA37" s="215" t="s">
        <v>1073</v>
      </c>
      <c r="BB37" s="203" t="s">
        <v>831</v>
      </c>
      <c r="BC37" s="203" t="s">
        <v>831</v>
      </c>
      <c r="BD37" s="209" t="str">
        <f>IF(AND(BB37=BC37,BC37&lt;&gt;""),"TP",IF(AND(BB37="",BC37&lt;&gt;""),"FP",IF(AND(BB37="",BC37=""),"TN",IF(AND(BB37&lt;&gt;"",BC37=""),"FN",IF(AND(BB37&lt;&gt;"",BC37&lt;&gt;"",BB37&lt;&gt;BC37),"FPFN")))))</f>
        <v>TP</v>
      </c>
      <c r="BE37" s="215" t="s">
        <v>1073</v>
      </c>
      <c r="BF37" s="203" t="s">
        <v>932</v>
      </c>
      <c r="BG37" s="203" t="s">
        <v>932</v>
      </c>
      <c r="BH37" s="209" t="str">
        <f>IF(AND(BF37=BG37,BG37&lt;&gt;""),"TP",IF(AND(BF37="",BG37&lt;&gt;""),"FP",IF(AND(BF37="",BG37=""),"TN",IF(AND(BF37&lt;&gt;"",BG37=""),"FN",IF(AND(BF37&lt;&gt;"",BG37&lt;&gt;"",BF37&lt;&gt;BG37),"FPFN")))))</f>
        <v>TP</v>
      </c>
    </row>
    <row r="38" spans="1:60" x14ac:dyDescent="0.35">
      <c r="A38" s="215" t="s">
        <v>1074</v>
      </c>
      <c r="B38" s="203" t="s">
        <v>164</v>
      </c>
      <c r="C38" s="203" t="s">
        <v>164</v>
      </c>
      <c r="D38" s="202" t="str">
        <f>IF(AND(B38=C38,C38&lt;&gt;""),"TP",IF(AND(B38="",C38&lt;&gt;""),"FP",IF(AND(B38="",C38=""),"TN",IF(AND(B38&lt;&gt;"",C38=""),"FN",IF(AND(B38&lt;&gt;"",C38&lt;&gt;"",B38&lt;&gt;C38),"FPFN")))))</f>
        <v>TP</v>
      </c>
      <c r="E38" s="215" t="s">
        <v>1074</v>
      </c>
      <c r="F38" s="203" t="s">
        <v>242</v>
      </c>
      <c r="G38" s="203" t="s">
        <v>242</v>
      </c>
      <c r="H38" s="202" t="str">
        <f>IF(AND(F38=G38,G38&lt;&gt;""),"TP",IF(AND(F38="",G38&lt;&gt;""),"FP",IF(AND(F38="",G38=""),"TN",IF(AND(F38&lt;&gt;"",G38=""),"FN",IF(AND(F38&lt;&gt;"",G38&lt;&gt;"",F38&lt;&gt;G38),"FPFN")))))</f>
        <v>TP</v>
      </c>
      <c r="I38" s="215" t="s">
        <v>1074</v>
      </c>
      <c r="J38" s="203" t="s">
        <v>290</v>
      </c>
      <c r="K38" s="203" t="s">
        <v>290</v>
      </c>
      <c r="L38" s="202" t="str">
        <f>IF(AND(J38=K38,K38&lt;&gt;""),"TP",IF(AND(J38="",K38&lt;&gt;""),"FP",IF(AND(J38="",K38=""),"TN",IF(AND(J38&lt;&gt;"",K38=""),"FN",IF(AND(J38&lt;&gt;"",K38&lt;&gt;"",J38&lt;&gt;K38),"FPFN")))))</f>
        <v>TP</v>
      </c>
      <c r="M38" s="215" t="s">
        <v>1074</v>
      </c>
      <c r="N38" s="203" t="s">
        <v>323</v>
      </c>
      <c r="O38" s="203" t="s">
        <v>323</v>
      </c>
      <c r="P38" s="202" t="str">
        <f>IF(AND(N38=O38,O38&lt;&gt;""),"TP",IF(AND(N38="",O38&lt;&gt;""),"FP",IF(AND(N38="",O38=""),"TN",IF(AND(N38&lt;&gt;"",O38=""),"FN",IF(AND(N38&lt;&gt;"",O38&lt;&gt;"",N38&lt;&gt;O38),"FPFN")))))</f>
        <v>TP</v>
      </c>
      <c r="Q38" s="215" t="s">
        <v>1074</v>
      </c>
      <c r="R38" s="203" t="s">
        <v>369</v>
      </c>
      <c r="S38" s="203" t="s">
        <v>369</v>
      </c>
      <c r="T38" s="202" t="str">
        <f>IF(AND(R38=S38,S38&lt;&gt;""),"TP",IF(AND(R38="",S38&lt;&gt;""),"FP",IF(AND(R38="",S38=""),"TN",IF(AND(R38&lt;&gt;"",S38=""),"FN",IF(AND(R38&lt;&gt;"",S38&lt;&gt;"",R38&lt;&gt;S38),"FPFN")))))</f>
        <v>TP</v>
      </c>
      <c r="U38" s="215" t="s">
        <v>1074</v>
      </c>
      <c r="V38" s="203" t="s">
        <v>468</v>
      </c>
      <c r="W38" s="203" t="s">
        <v>468</v>
      </c>
      <c r="X38" s="202" t="str">
        <f>IF(AND(V38=W38,W38&lt;&gt;""),"TP",IF(AND(V38="",W38&lt;&gt;""),"FP",IF(AND(V38="",W38=""),"TN",IF(AND(V38&lt;&gt;"",W38=""),"FN",IF(AND(V38&lt;&gt;"",W38&lt;&gt;"",V38&lt;&gt;W38),"FPFN")))))</f>
        <v>TP</v>
      </c>
      <c r="Y38" s="215" t="s">
        <v>1074</v>
      </c>
      <c r="Z38" s="203" t="s">
        <v>574</v>
      </c>
      <c r="AA38" s="203" t="s">
        <v>574</v>
      </c>
      <c r="AB38" s="202" t="str">
        <f>IF(AND(Z38=AA38,AA38&lt;&gt;""),"TP",IF(AND(Z38="",AA38&lt;&gt;""),"FP",IF(AND(Z38="",AA38=""),"TN",IF(AND(Z38&lt;&gt;"",AA38=""),"FN",IF(AND(Z38&lt;&gt;"",AA38&lt;&gt;"",Z38&lt;&gt;AA38),"FPFN")))))</f>
        <v>TP</v>
      </c>
      <c r="AC38" s="203" t="s">
        <v>25</v>
      </c>
      <c r="AD38" s="203" t="s">
        <v>607</v>
      </c>
      <c r="AE38" s="203" t="s">
        <v>607</v>
      </c>
      <c r="AF38" s="202" t="str">
        <f>IF(AND(AD38=AE38,AE38&lt;&gt;""),"TP",IF(AND(AD38="",AE38&lt;&gt;""),"FP",IF(AND(AD38="",AE38=""),"TN",IF(AND(AD38&lt;&gt;"",AE38=""),"FN",IF(AND(AD38&lt;&gt;"",AE38&lt;&gt;"",AD38&lt;&gt;AE38),"FPFN")))))</f>
        <v>TP</v>
      </c>
      <c r="AG38" s="215" t="s">
        <v>1074</v>
      </c>
      <c r="AH38" s="203" t="s">
        <v>159</v>
      </c>
      <c r="AI38" s="203" t="s">
        <v>159</v>
      </c>
      <c r="AJ38" s="202" t="str">
        <f>IF(AND(AH38=AI38,AI38&lt;&gt;""),"TP",IF(AND(AH38="",AI38&lt;&gt;""),"FP",IF(AND(AH38="",AI38=""),"TN",IF(AND(AH38&lt;&gt;"",AI38=""),"FN",IF(AND(AH38&lt;&gt;"",AI38&lt;&gt;"",AH38&lt;&gt;AI38),"FPFN")))))</f>
        <v>TN</v>
      </c>
      <c r="AK38" s="215" t="s">
        <v>1074</v>
      </c>
      <c r="AL38" s="203" t="s">
        <v>574</v>
      </c>
      <c r="AM38" s="203" t="s">
        <v>574</v>
      </c>
      <c r="AN38" s="202" t="str">
        <f>IF(AND(AL38=AM38,AM38&lt;&gt;""),"TP",IF(AND(AL38="",AM38&lt;&gt;""),"FP",IF(AND(AL38="",AM38=""),"TN",IF(AND(AL38&lt;&gt;"",AM38=""),"FN",IF(AND(AL38&lt;&gt;"",AM38&lt;&gt;"",AL38&lt;&gt;AM38),"FPFN")))))</f>
        <v>TP</v>
      </c>
      <c r="AO38" s="215" t="s">
        <v>1074</v>
      </c>
      <c r="AP38" s="203" t="s">
        <v>671</v>
      </c>
      <c r="AQ38" s="203" t="s">
        <v>671</v>
      </c>
      <c r="AR38" s="202" t="str">
        <f>IF(AND(AP38=AQ38,AQ38&lt;&gt;""),"TP",IF(AND(AP38="",AQ38&lt;&gt;""),"FP",IF(AND(AP38="",AQ38=""),"TN",IF(AND(AP38&lt;&gt;"",AQ38=""),"FN",IF(AND(AP38&lt;&gt;"",AQ38&lt;&gt;"",AP38&lt;&gt;AQ38),"FPFN")))))</f>
        <v>TP</v>
      </c>
      <c r="AS38" s="215" t="s">
        <v>1074</v>
      </c>
      <c r="AT38" s="203" t="s">
        <v>675</v>
      </c>
      <c r="AU38" s="203" t="s">
        <v>675</v>
      </c>
      <c r="AV38" s="202" t="str">
        <f>IF(AND(AT38=AU38,AU38&lt;&gt;""),"TP",IF(AND(AT38="",AU38&lt;&gt;""),"FP",IF(AND(AT38="",AU38=""),"TN",IF(AND(AT38&lt;&gt;"",AU38=""),"FN",IF(AND(AT38&lt;&gt;"",AU38&lt;&gt;"",AT38&lt;&gt;AU38),"FPFN")))))</f>
        <v>TP</v>
      </c>
      <c r="AW38" s="215" t="s">
        <v>1074</v>
      </c>
      <c r="AX38" s="203" t="s">
        <v>702</v>
      </c>
      <c r="AY38" s="203" t="s">
        <v>702</v>
      </c>
      <c r="AZ38" s="202" t="str">
        <f>IF(AND(AX38=AY38,AY38&lt;&gt;""),"TP",IF(AND(AX38="",AY38&lt;&gt;""),"FP",IF(AND(AX38="",AY38=""),"TN",IF(AND(AX38&lt;&gt;"",AY38=""),"FN",IF(AND(AX38&lt;&gt;"",AY38&lt;&gt;"",AX38&lt;&gt;AY38),"FPFN")))))</f>
        <v>TP</v>
      </c>
      <c r="BA38" s="215" t="s">
        <v>1074</v>
      </c>
      <c r="BB38" s="203" t="s">
        <v>823</v>
      </c>
      <c r="BC38" s="203" t="s">
        <v>823</v>
      </c>
      <c r="BD38" s="202" t="str">
        <f>IF(AND(BB38=BC38,BC38&lt;&gt;""),"TP",IF(AND(BB38="",BC38&lt;&gt;""),"FP",IF(AND(BB38="",BC38=""),"TN",IF(AND(BB38&lt;&gt;"",BC38=""),"FN",IF(AND(BB38&lt;&gt;"",BC38&lt;&gt;"",BB38&lt;&gt;BC38),"FPFN")))))</f>
        <v>TP</v>
      </c>
      <c r="BE38" s="215" t="s">
        <v>1074</v>
      </c>
      <c r="BF38" s="203" t="s">
        <v>924</v>
      </c>
      <c r="BG38" s="203" t="s">
        <v>924</v>
      </c>
      <c r="BH38" s="202" t="str">
        <f>IF(AND(BF38=BG38,BG38&lt;&gt;""),"TP",IF(AND(BF38="",BG38&lt;&gt;""),"FP",IF(AND(BF38="",BG38=""),"TN",IF(AND(BF38&lt;&gt;"",BG38=""),"FN",IF(AND(BF38&lt;&gt;"",BG38&lt;&gt;"",BF38&lt;&gt;BG38),"FPFN")))))</f>
        <v>TP</v>
      </c>
    </row>
    <row r="39" spans="1:60" x14ac:dyDescent="0.35">
      <c r="A39" s="215" t="s">
        <v>1075</v>
      </c>
      <c r="B39" s="203" t="s">
        <v>171</v>
      </c>
      <c r="C39" s="203" t="s">
        <v>171</v>
      </c>
      <c r="D39" s="202" t="str">
        <f>IF(AND(B39=C39,C39&lt;&gt;""),"TP",IF(AND(B39="",C39&lt;&gt;""),"FP",IF(AND(B39="",C39=""),"TN",IF(AND(B39&lt;&gt;"",C39=""),"FN",IF(AND(B39&lt;&gt;"",C39&lt;&gt;"",B39&lt;&gt;C39),"FPFN")))))</f>
        <v>TP</v>
      </c>
      <c r="E39" s="215" t="s">
        <v>1075</v>
      </c>
      <c r="F39" s="203" t="s">
        <v>249</v>
      </c>
      <c r="G39" s="203" t="s">
        <v>249</v>
      </c>
      <c r="H39" s="202" t="str">
        <f>IF(AND(F39=G39,G39&lt;&gt;""),"TP",IF(AND(F39="",G39&lt;&gt;""),"FP",IF(AND(F39="",G39=""),"TN",IF(AND(F39&lt;&gt;"",G39=""),"FN",IF(AND(F39&lt;&gt;"",G39&lt;&gt;"",F39&lt;&gt;G39),"FPFN")))))</f>
        <v>TP</v>
      </c>
      <c r="I39" s="215" t="s">
        <v>1075</v>
      </c>
      <c r="J39" s="203" t="s">
        <v>294</v>
      </c>
      <c r="K39" s="203" t="s">
        <v>294</v>
      </c>
      <c r="L39" s="202" t="str">
        <f>IF(AND(J39=K39,K39&lt;&gt;""),"TP",IF(AND(J39="",K39&lt;&gt;""),"FP",IF(AND(J39="",K39=""),"TN",IF(AND(J39&lt;&gt;"",K39=""),"FN",IF(AND(J39&lt;&gt;"",K39&lt;&gt;"",J39&lt;&gt;K39),"FPFN")))))</f>
        <v>TP</v>
      </c>
      <c r="M39" s="215" t="s">
        <v>1075</v>
      </c>
      <c r="N39" s="203" t="s">
        <v>331</v>
      </c>
      <c r="O39" s="203" t="s">
        <v>331</v>
      </c>
      <c r="P39" s="202" t="str">
        <f>IF(AND(N39=O39,O39&lt;&gt;""),"TP",IF(AND(N39="",O39&lt;&gt;""),"FP",IF(AND(N39="",O39=""),"TN",IF(AND(N39&lt;&gt;"",O39=""),"FN",IF(AND(N39&lt;&gt;"",O39&lt;&gt;"",N39&lt;&gt;O39),"FPFN")))))</f>
        <v>TP</v>
      </c>
      <c r="Q39" s="215" t="s">
        <v>1075</v>
      </c>
      <c r="R39" s="203" t="s">
        <v>381</v>
      </c>
      <c r="S39" s="203" t="s">
        <v>159</v>
      </c>
      <c r="T39" s="202" t="str">
        <f>IF(AND(R39=S39,S39&lt;&gt;""),"TP",IF(AND(R39="",S39&lt;&gt;""),"FP",IF(AND(R39="",S39=""),"TN",IF(AND(R39&lt;&gt;"",S39=""),"FN",IF(AND(R39&lt;&gt;"",S39&lt;&gt;"",R39&lt;&gt;S39),"FPFN")))))</f>
        <v>FN</v>
      </c>
      <c r="U39" s="215" t="s">
        <v>1075</v>
      </c>
      <c r="V39" s="203" t="s">
        <v>477</v>
      </c>
      <c r="W39" s="203" t="s">
        <v>477</v>
      </c>
      <c r="X39" s="202" t="str">
        <f>IF(AND(V39=W39,W39&lt;&gt;""),"TP",IF(AND(V39="",W39&lt;&gt;""),"FP",IF(AND(V39="",W39=""),"TN",IF(AND(V39&lt;&gt;"",W39=""),"FN",IF(AND(V39&lt;&gt;"",W39&lt;&gt;"",V39&lt;&gt;W39),"FPFN")))))</f>
        <v>TP</v>
      </c>
      <c r="Y39" s="215" t="s">
        <v>1075</v>
      </c>
      <c r="Z39" s="203" t="s">
        <v>575</v>
      </c>
      <c r="AA39" s="203" t="s">
        <v>575</v>
      </c>
      <c r="AB39" s="202" t="str">
        <f>IF(AND(Z39=AA39,AA39&lt;&gt;""),"TP",IF(AND(Z39="",AA39&lt;&gt;""),"FP",IF(AND(Z39="",AA39=""),"TN",IF(AND(Z39&lt;&gt;"",AA39=""),"FN",IF(AND(Z39&lt;&gt;"",AA39&lt;&gt;"",Z39&lt;&gt;AA39),"FPFN")))))</f>
        <v>TP</v>
      </c>
      <c r="AC39" s="203" t="s">
        <v>26</v>
      </c>
      <c r="AD39" s="203" t="s">
        <v>609</v>
      </c>
      <c r="AE39" s="203" t="s">
        <v>609</v>
      </c>
      <c r="AF39" s="202" t="str">
        <f>IF(AND(AD39=AE39,AE39&lt;&gt;""),"TP",IF(AND(AD39="",AE39&lt;&gt;""),"FP",IF(AND(AD39="",AE39=""),"TN",IF(AND(AD39&lt;&gt;"",AE39=""),"FN",IF(AND(AD39&lt;&gt;"",AE39&lt;&gt;"",AD39&lt;&gt;AE39),"FPFN")))))</f>
        <v>TP</v>
      </c>
      <c r="AG39" s="215" t="s">
        <v>1075</v>
      </c>
      <c r="AH39" s="203" t="s">
        <v>159</v>
      </c>
      <c r="AI39" s="203" t="s">
        <v>159</v>
      </c>
      <c r="AJ39" s="202" t="str">
        <f>IF(AND(AH39=AI39,AI39&lt;&gt;""),"TP",IF(AND(AH39="",AI39&lt;&gt;""),"FP",IF(AND(AH39="",AI39=""),"TN",IF(AND(AH39&lt;&gt;"",AI39=""),"FN",IF(AND(AH39&lt;&gt;"",AI39&lt;&gt;"",AH39&lt;&gt;AI39),"FPFN")))))</f>
        <v>TN</v>
      </c>
      <c r="AK39" s="215" t="s">
        <v>1075</v>
      </c>
      <c r="AL39" s="203" t="s">
        <v>575</v>
      </c>
      <c r="AM39" s="203" t="s">
        <v>575</v>
      </c>
      <c r="AN39" s="202" t="str">
        <f>IF(AND(AL39=AM39,AM39&lt;&gt;""),"TP",IF(AND(AL39="",AM39&lt;&gt;""),"FP",IF(AND(AL39="",AM39=""),"TN",IF(AND(AL39&lt;&gt;"",AM39=""),"FN",IF(AND(AL39&lt;&gt;"",AM39&lt;&gt;"",AL39&lt;&gt;AM39),"FPFN")))))</f>
        <v>TP</v>
      </c>
      <c r="AO39" s="215" t="s">
        <v>1075</v>
      </c>
      <c r="AP39" s="203" t="s">
        <v>671</v>
      </c>
      <c r="AQ39" s="203" t="s">
        <v>671</v>
      </c>
      <c r="AR39" s="202" t="str">
        <f>IF(AND(AP39=AQ39,AQ39&lt;&gt;""),"TP",IF(AND(AP39="",AQ39&lt;&gt;""),"FP",IF(AND(AP39="",AQ39=""),"TN",IF(AND(AP39&lt;&gt;"",AQ39=""),"FN",IF(AND(AP39&lt;&gt;"",AQ39&lt;&gt;"",AP39&lt;&gt;AQ39),"FPFN")))))</f>
        <v>TP</v>
      </c>
      <c r="AS39" s="215" t="s">
        <v>1075</v>
      </c>
      <c r="AT39" s="203" t="s">
        <v>679</v>
      </c>
      <c r="AU39" s="203" t="s">
        <v>159</v>
      </c>
      <c r="AV39" s="202" t="str">
        <f>IF(AND(AT39=AU39,AU39&lt;&gt;""),"TP",IF(AND(AT39="",AU39&lt;&gt;""),"FP",IF(AND(AT39="",AU39=""),"TN",IF(AND(AT39&lt;&gt;"",AU39=""),"FN",IF(AND(AT39&lt;&gt;"",AU39&lt;&gt;"",AT39&lt;&gt;AU39),"FPFN")))))</f>
        <v>FN</v>
      </c>
      <c r="AW39" s="215" t="s">
        <v>1075</v>
      </c>
      <c r="AX39" s="203" t="s">
        <v>713</v>
      </c>
      <c r="AY39" s="203" t="s">
        <v>713</v>
      </c>
      <c r="AZ39" s="202" t="str">
        <f>IF(AND(AX39=AY39,AY39&lt;&gt;""),"TP",IF(AND(AX39="",AY39&lt;&gt;""),"FP",IF(AND(AX39="",AY39=""),"TN",IF(AND(AX39&lt;&gt;"",AY39=""),"FN",IF(AND(AX39&lt;&gt;"",AY39&lt;&gt;"",AX39&lt;&gt;AY39),"FPFN")))))</f>
        <v>TP</v>
      </c>
      <c r="BA39" s="215" t="s">
        <v>1075</v>
      </c>
      <c r="BB39" s="203" t="s">
        <v>832</v>
      </c>
      <c r="BC39" s="203" t="s">
        <v>832</v>
      </c>
      <c r="BD39" s="202" t="str">
        <f>IF(AND(BB39=BC39,BC39&lt;&gt;""),"TP",IF(AND(BB39="",BC39&lt;&gt;""),"FP",IF(AND(BB39="",BC39=""),"TN",IF(AND(BB39&lt;&gt;"",BC39=""),"FN",IF(AND(BB39&lt;&gt;"",BC39&lt;&gt;"",BB39&lt;&gt;BC39),"FPFN")))))</f>
        <v>TP</v>
      </c>
      <c r="BE39" s="215" t="s">
        <v>1075</v>
      </c>
      <c r="BF39" s="203" t="s">
        <v>933</v>
      </c>
      <c r="BG39" s="203" t="s">
        <v>933</v>
      </c>
      <c r="BH39" s="202" t="str">
        <f>IF(AND(BF39=BG39,BG39&lt;&gt;""),"TP",IF(AND(BF39="",BG39&lt;&gt;""),"FP",IF(AND(BF39="",BG39=""),"TN",IF(AND(BF39&lt;&gt;"",BG39=""),"FN",IF(AND(BF39&lt;&gt;"",BG39&lt;&gt;"",BF39&lt;&gt;BG39),"FPFN")))))</f>
        <v>TP</v>
      </c>
    </row>
    <row r="40" spans="1:60" ht="16" customHeight="1" x14ac:dyDescent="0.35">
      <c r="A40" s="215" t="s">
        <v>1076</v>
      </c>
      <c r="B40" s="203" t="s">
        <v>174</v>
      </c>
      <c r="C40" s="203" t="s">
        <v>174</v>
      </c>
      <c r="D40" s="209" t="str">
        <f>IF(AND(B40=C40,C40&lt;&gt;""),"TP",IF(AND(B40="",C40&lt;&gt;""),"FP",IF(AND(B40="",C40=""),"TN",IF(AND(B40&lt;&gt;"",C40=""),"FN",IF(AND(B40&lt;&gt;"",C40&lt;&gt;"",B40&lt;&gt;C40),"FPFN")))))</f>
        <v>TP</v>
      </c>
      <c r="E40" s="215" t="s">
        <v>1076</v>
      </c>
      <c r="F40" s="203" t="s">
        <v>159</v>
      </c>
      <c r="G40" s="203" t="s">
        <v>159</v>
      </c>
      <c r="H40" s="209" t="str">
        <f>IF(AND(F40=G40,G40&lt;&gt;""),"TP",IF(AND(F40="",G40&lt;&gt;""),"FP",IF(AND(F40="",G40=""),"TN",IF(AND(F40&lt;&gt;"",G40=""),"FN",IF(AND(F40&lt;&gt;"",G40&lt;&gt;"",F40&lt;&gt;G40),"FPFN")))))</f>
        <v>TN</v>
      </c>
      <c r="I40" s="215" t="s">
        <v>1076</v>
      </c>
      <c r="J40" s="203" t="s">
        <v>159</v>
      </c>
      <c r="K40" s="203" t="s">
        <v>159</v>
      </c>
      <c r="L40" s="209" t="str">
        <f>IF(AND(J40=K40,K40&lt;&gt;""),"TP",IF(AND(J40="",K40&lt;&gt;""),"FP",IF(AND(J40="",K40=""),"TN",IF(AND(J40&lt;&gt;"",K40=""),"FN",IF(AND(J40&lt;&gt;"",K40&lt;&gt;"",J40&lt;&gt;K40),"FPFN")))))</f>
        <v>TN</v>
      </c>
      <c r="M40" s="215" t="s">
        <v>1076</v>
      </c>
      <c r="N40" s="203" t="s">
        <v>332</v>
      </c>
      <c r="O40" s="203" t="s">
        <v>332</v>
      </c>
      <c r="P40" s="209" t="str">
        <f>IF(AND(N40=O40,O40&lt;&gt;""),"TP",IF(AND(N40="",O40&lt;&gt;""),"FP",IF(AND(N40="",O40=""),"TN",IF(AND(N40&lt;&gt;"",O40=""),"FN",IF(AND(N40&lt;&gt;"",O40&lt;&gt;"",N40&lt;&gt;O40),"FPFN")))))</f>
        <v>TP</v>
      </c>
      <c r="Q40" s="215" t="s">
        <v>1076</v>
      </c>
      <c r="R40" s="203" t="s">
        <v>382</v>
      </c>
      <c r="S40" s="203" t="s">
        <v>382</v>
      </c>
      <c r="T40" s="209" t="str">
        <f>IF(AND(R40=S40,S40&lt;&gt;""),"TP",IF(AND(R40="",S40&lt;&gt;""),"FP",IF(AND(R40="",S40=""),"TN",IF(AND(R40&lt;&gt;"",S40=""),"FN",IF(AND(R40&lt;&gt;"",S40&lt;&gt;"",R40&lt;&gt;S40),"FPFN")))))</f>
        <v>TP</v>
      </c>
      <c r="U40" s="215" t="s">
        <v>1076</v>
      </c>
      <c r="V40" s="203" t="s">
        <v>478</v>
      </c>
      <c r="W40" s="203" t="s">
        <v>478</v>
      </c>
      <c r="X40" s="209" t="str">
        <f>IF(AND(V40=W40,W40&lt;&gt;""),"TP",IF(AND(V40="",W40&lt;&gt;""),"FP",IF(AND(V40="",W40=""),"TN",IF(AND(V40&lt;&gt;"",W40=""),"FN",IF(AND(V40&lt;&gt;"",W40&lt;&gt;"",V40&lt;&gt;W40),"FPFN")))))</f>
        <v>TP</v>
      </c>
      <c r="Y40" s="215" t="s">
        <v>1076</v>
      </c>
      <c r="Z40" s="203" t="s">
        <v>576</v>
      </c>
      <c r="AA40" s="203" t="s">
        <v>576</v>
      </c>
      <c r="AB40" s="209" t="str">
        <f>IF(AND(Z40=AA40,AA40&lt;&gt;""),"TP",IF(AND(Z40="",AA40&lt;&gt;""),"FP",IF(AND(Z40="",AA40=""),"TN",IF(AND(Z40&lt;&gt;"",AA40=""),"FN",IF(AND(Z40&lt;&gt;"",AA40&lt;&gt;"",Z40&lt;&gt;AA40),"FPFN")))))</f>
        <v>TP</v>
      </c>
      <c r="AC40" s="203" t="s">
        <v>27</v>
      </c>
      <c r="AD40" s="203" t="s">
        <v>607</v>
      </c>
      <c r="AE40" s="203" t="s">
        <v>607</v>
      </c>
      <c r="AF40" s="209" t="str">
        <f>IF(AND(AD40=AE40,AE40&lt;&gt;""),"TP",IF(AND(AD40="",AE40&lt;&gt;""),"FP",IF(AND(AD40="",AE40=""),"TN",IF(AND(AD40&lt;&gt;"",AE40=""),"FN",IF(AND(AD40&lt;&gt;"",AE40&lt;&gt;"",AD40&lt;&gt;AE40),"FPFN")))))</f>
        <v>TP</v>
      </c>
      <c r="AG40" s="215" t="s">
        <v>1076</v>
      </c>
      <c r="AH40" s="203" t="s">
        <v>159</v>
      </c>
      <c r="AI40" s="203" t="s">
        <v>159</v>
      </c>
      <c r="AJ40" s="209" t="str">
        <f>IF(AND(AH40=AI40,AI40&lt;&gt;""),"TP",IF(AND(AH40="",AI40&lt;&gt;""),"FP",IF(AND(AH40="",AI40=""),"TN",IF(AND(AH40&lt;&gt;"",AI40=""),"FN",IF(AND(AH40&lt;&gt;"",AI40&lt;&gt;"",AH40&lt;&gt;AI40),"FPFN")))))</f>
        <v>TN</v>
      </c>
      <c r="AK40" s="215" t="s">
        <v>1076</v>
      </c>
      <c r="AL40" s="203" t="s">
        <v>576</v>
      </c>
      <c r="AM40" s="203" t="s">
        <v>576</v>
      </c>
      <c r="AN40" s="209" t="str">
        <f>IF(AND(AL40=AM40,AM40&lt;&gt;""),"TP",IF(AND(AL40="",AM40&lt;&gt;""),"FP",IF(AND(AL40="",AM40=""),"TN",IF(AND(AL40&lt;&gt;"",AM40=""),"FN",IF(AND(AL40&lt;&gt;"",AM40&lt;&gt;"",AL40&lt;&gt;AM40),"FPFN")))))</f>
        <v>TP</v>
      </c>
      <c r="AO40" s="215" t="s">
        <v>1076</v>
      </c>
      <c r="AP40" s="203" t="s">
        <v>671</v>
      </c>
      <c r="AQ40" s="203" t="s">
        <v>671</v>
      </c>
      <c r="AR40" s="209" t="str">
        <f>IF(AND(AP40=AQ40,AQ40&lt;&gt;""),"TP",IF(AND(AP40="",AQ40&lt;&gt;""),"FP",IF(AND(AP40="",AQ40=""),"TN",IF(AND(AP40&lt;&gt;"",AQ40=""),"FN",IF(AND(AP40&lt;&gt;"",AQ40&lt;&gt;"",AP40&lt;&gt;AQ40),"FPFN")))))</f>
        <v>TP</v>
      </c>
      <c r="AS40" s="215" t="s">
        <v>1076</v>
      </c>
      <c r="AT40" s="203" t="s">
        <v>675</v>
      </c>
      <c r="AU40" s="203" t="s">
        <v>675</v>
      </c>
      <c r="AV40" s="209" t="str">
        <f>IF(AND(AT40=AU40,AU40&lt;&gt;""),"TP",IF(AND(AT40="",AU40&lt;&gt;""),"FP",IF(AND(AT40="",AU40=""),"TN",IF(AND(AT40&lt;&gt;"",AU40=""),"FN",IF(AND(AT40&lt;&gt;"",AU40&lt;&gt;"",AT40&lt;&gt;AU40),"FPFN")))))</f>
        <v>TP</v>
      </c>
      <c r="AW40" s="215" t="s">
        <v>1076</v>
      </c>
      <c r="AX40" s="203" t="s">
        <v>714</v>
      </c>
      <c r="AY40" s="203" t="s">
        <v>714</v>
      </c>
      <c r="AZ40" s="209" t="str">
        <f>IF(AND(AX40=AY40,AY40&lt;&gt;""),"TP",IF(AND(AX40="",AY40&lt;&gt;""),"FP",IF(AND(AX40="",AY40=""),"TN",IF(AND(AX40&lt;&gt;"",AY40=""),"FN",IF(AND(AX40&lt;&gt;"",AY40&lt;&gt;"",AX40&lt;&gt;AY40),"FPFN")))))</f>
        <v>TP</v>
      </c>
      <c r="BA40" s="215" t="s">
        <v>1076</v>
      </c>
      <c r="BB40" s="203" t="s">
        <v>833</v>
      </c>
      <c r="BC40" s="203" t="s">
        <v>833</v>
      </c>
      <c r="BD40" s="209" t="str">
        <f>IF(AND(BB40=BC40,BC40&lt;&gt;""),"TP",IF(AND(BB40="",BC40&lt;&gt;""),"FP",IF(AND(BB40="",BC40=""),"TN",IF(AND(BB40&lt;&gt;"",BC40=""),"FN",IF(AND(BB40&lt;&gt;"",BC40&lt;&gt;"",BB40&lt;&gt;BC40),"FPFN")))))</f>
        <v>TP</v>
      </c>
      <c r="BE40" s="215" t="s">
        <v>1076</v>
      </c>
      <c r="BF40" s="203" t="s">
        <v>934</v>
      </c>
      <c r="BG40" s="203" t="s">
        <v>934</v>
      </c>
      <c r="BH40" s="209" t="str">
        <f>IF(AND(BF40=BG40,BG40&lt;&gt;""),"TP",IF(AND(BF40="",BG40&lt;&gt;""),"FP",IF(AND(BF40="",BG40=""),"TN",IF(AND(BF40&lt;&gt;"",BG40=""),"FN",IF(AND(BF40&lt;&gt;"",BG40&lt;&gt;"",BF40&lt;&gt;BG40),"FPFN")))))</f>
        <v>TP</v>
      </c>
    </row>
    <row r="41" spans="1:60" x14ac:dyDescent="0.35">
      <c r="A41" s="215" t="s">
        <v>1077</v>
      </c>
      <c r="B41" s="203" t="s">
        <v>159</v>
      </c>
      <c r="C41" s="203" t="s">
        <v>159</v>
      </c>
      <c r="D41" s="202" t="str">
        <f>IF(AND(B41=C41,C41&lt;&gt;""),"TP",IF(AND(B41="",C41&lt;&gt;""),"FP",IF(AND(B41="",C41=""),"TN",IF(AND(B41&lt;&gt;"",C41=""),"FN",IF(AND(B41&lt;&gt;"",C41&lt;&gt;"",B41&lt;&gt;C41),"FPFN")))))</f>
        <v>TN</v>
      </c>
      <c r="E41" s="215" t="s">
        <v>1077</v>
      </c>
      <c r="F41" s="203" t="s">
        <v>159</v>
      </c>
      <c r="G41" s="203" t="s">
        <v>159</v>
      </c>
      <c r="H41" s="202" t="str">
        <f>IF(AND(F41=G41,G41&lt;&gt;""),"TP",IF(AND(F41="",G41&lt;&gt;""),"FP",IF(AND(F41="",G41=""),"TN",IF(AND(F41&lt;&gt;"",G41=""),"FN",IF(AND(F41&lt;&gt;"",G41&lt;&gt;"",F41&lt;&gt;G41),"FPFN")))))</f>
        <v>TN</v>
      </c>
      <c r="I41" s="215" t="s">
        <v>1077</v>
      </c>
      <c r="J41" s="203" t="s">
        <v>159</v>
      </c>
      <c r="K41" s="203" t="s">
        <v>159</v>
      </c>
      <c r="L41" s="202" t="str">
        <f>IF(AND(J41=K41,K41&lt;&gt;""),"TP",IF(AND(J41="",K41&lt;&gt;""),"FP",IF(AND(J41="",K41=""),"TN",IF(AND(J41&lt;&gt;"",K41=""),"FN",IF(AND(J41&lt;&gt;"",K41&lt;&gt;"",J41&lt;&gt;K41),"FPFN")))))</f>
        <v>TN</v>
      </c>
      <c r="M41" s="215" t="s">
        <v>1077</v>
      </c>
      <c r="N41" s="203" t="s">
        <v>159</v>
      </c>
      <c r="O41" s="203" t="s">
        <v>159</v>
      </c>
      <c r="P41" s="202" t="str">
        <f>IF(AND(N41=O41,O41&lt;&gt;""),"TP",IF(AND(N41="",O41&lt;&gt;""),"FP",IF(AND(N41="",O41=""),"TN",IF(AND(N41&lt;&gt;"",O41=""),"FN",IF(AND(N41&lt;&gt;"",O41&lt;&gt;"",N41&lt;&gt;O41),"FPFN")))))</f>
        <v>TN</v>
      </c>
      <c r="Q41" s="215" t="s">
        <v>1077</v>
      </c>
      <c r="R41" s="203" t="s">
        <v>383</v>
      </c>
      <c r="S41" s="203" t="s">
        <v>383</v>
      </c>
      <c r="T41" s="202" t="str">
        <f>IF(AND(R41=S41,S41&lt;&gt;""),"TP",IF(AND(R41="",S41&lt;&gt;""),"FP",IF(AND(R41="",S41=""),"TN",IF(AND(R41&lt;&gt;"",S41=""),"FN",IF(AND(R41&lt;&gt;"",S41&lt;&gt;"",R41&lt;&gt;S41),"FPFN")))))</f>
        <v>TP</v>
      </c>
      <c r="U41" s="215" t="s">
        <v>1077</v>
      </c>
      <c r="V41" s="203" t="s">
        <v>479</v>
      </c>
      <c r="W41" s="203" t="s">
        <v>479</v>
      </c>
      <c r="X41" s="202" t="str">
        <f>IF(AND(V41=W41,W41&lt;&gt;""),"TP",IF(AND(V41="",W41&lt;&gt;""),"FP",IF(AND(V41="",W41=""),"TN",IF(AND(V41&lt;&gt;"",W41=""),"FN",IF(AND(V41&lt;&gt;"",W41&lt;&gt;"",V41&lt;&gt;W41),"FPFN")))))</f>
        <v>TP</v>
      </c>
      <c r="Y41" s="215" t="s">
        <v>1077</v>
      </c>
      <c r="Z41" s="203" t="s">
        <v>159</v>
      </c>
      <c r="AA41" s="203"/>
      <c r="AB41" s="202" t="str">
        <f>IF(AND(Z41=AA41,AA41&lt;&gt;""),"TP",IF(AND(Z41="",AA41&lt;&gt;""),"FP",IF(AND(Z41="",AA41=""),"TN",IF(AND(Z41&lt;&gt;"",AA41=""),"FN",IF(AND(Z41&lt;&gt;"",AA41&lt;&gt;"",Z41&lt;&gt;AA41),"FPFN")))))</f>
        <v>TN</v>
      </c>
      <c r="AC41" s="203" t="s">
        <v>28</v>
      </c>
      <c r="AD41" s="203" t="s">
        <v>604</v>
      </c>
      <c r="AE41" s="203" t="s">
        <v>604</v>
      </c>
      <c r="AF41" s="202" t="str">
        <f>IF(AND(AD41=AE41,AE41&lt;&gt;""),"TP",IF(AND(AD41="",AE41&lt;&gt;""),"FP",IF(AND(AD41="",AE41=""),"TN",IF(AND(AD41&lt;&gt;"",AE41=""),"FN",IF(AND(AD41&lt;&gt;"",AE41&lt;&gt;"",AD41&lt;&gt;AE41),"FPFN")))))</f>
        <v>TP</v>
      </c>
      <c r="AG41" s="215" t="s">
        <v>1077</v>
      </c>
      <c r="AH41" s="203" t="s">
        <v>621</v>
      </c>
      <c r="AI41" s="203" t="s">
        <v>621</v>
      </c>
      <c r="AJ41" s="202" t="str">
        <f>IF(AND(AH41=AI41,AI41&lt;&gt;""),"TP",IF(AND(AH41="",AI41&lt;&gt;""),"FP",IF(AND(AH41="",AI41=""),"TN",IF(AND(AH41&lt;&gt;"",AI41=""),"FN",IF(AND(AH41&lt;&gt;"",AI41&lt;&gt;"",AH41&lt;&gt;AI41),"FPFN")))))</f>
        <v>TP</v>
      </c>
      <c r="AK41" s="215" t="s">
        <v>1077</v>
      </c>
      <c r="AL41" s="203" t="s">
        <v>159</v>
      </c>
      <c r="AM41" s="203" t="s">
        <v>159</v>
      </c>
      <c r="AN41" s="202" t="str">
        <f>IF(AND(AL41=AM41,AM41&lt;&gt;""),"TP",IF(AND(AL41="",AM41&lt;&gt;""),"FP",IF(AND(AL41="",AM41=""),"TN",IF(AND(AL41&lt;&gt;"",AM41=""),"FN",IF(AND(AL41&lt;&gt;"",AM41&lt;&gt;"",AL41&lt;&gt;AM41),"FPFN")))))</f>
        <v>TN</v>
      </c>
      <c r="AO41" s="215" t="s">
        <v>1077</v>
      </c>
      <c r="AP41" s="203" t="s">
        <v>670</v>
      </c>
      <c r="AQ41" s="203" t="s">
        <v>670</v>
      </c>
      <c r="AR41" s="202" t="str">
        <f>IF(AND(AP41=AQ41,AQ41&lt;&gt;""),"TP",IF(AND(AP41="",AQ41&lt;&gt;""),"FP",IF(AND(AP41="",AQ41=""),"TN",IF(AND(AP41&lt;&gt;"",AQ41=""),"FN",IF(AND(AP41&lt;&gt;"",AQ41&lt;&gt;"",AP41&lt;&gt;AQ41),"FPFN")))))</f>
        <v>TP</v>
      </c>
      <c r="AS41" s="215" t="s">
        <v>1077</v>
      </c>
      <c r="AT41" s="203" t="s">
        <v>674</v>
      </c>
      <c r="AU41" s="203" t="s">
        <v>674</v>
      </c>
      <c r="AV41" s="202" t="str">
        <f>IF(AND(AT41=AU41,AU41&lt;&gt;""),"TP",IF(AND(AT41="",AU41&lt;&gt;""),"FP",IF(AND(AT41="",AU41=""),"TN",IF(AND(AT41&lt;&gt;"",AU41=""),"FN",IF(AND(AT41&lt;&gt;"",AU41&lt;&gt;"",AT41&lt;&gt;AU41),"FPFN")))))</f>
        <v>TP</v>
      </c>
      <c r="AW41" s="215" t="s">
        <v>1077</v>
      </c>
      <c r="AX41" s="203" t="s">
        <v>715</v>
      </c>
      <c r="AY41" s="203" t="s">
        <v>715</v>
      </c>
      <c r="AZ41" s="202" t="str">
        <f>IF(AND(AX41=AY41,AY41&lt;&gt;""),"TP",IF(AND(AX41="",AY41&lt;&gt;""),"FP",IF(AND(AX41="",AY41=""),"TN",IF(AND(AX41&lt;&gt;"",AY41=""),"FN",IF(AND(AX41&lt;&gt;"",AY41&lt;&gt;"",AX41&lt;&gt;AY41),"FPFN")))))</f>
        <v>TP</v>
      </c>
      <c r="BA41" s="215" t="s">
        <v>1077</v>
      </c>
      <c r="BB41" s="203" t="s">
        <v>834</v>
      </c>
      <c r="BC41" s="203" t="s">
        <v>834</v>
      </c>
      <c r="BD41" s="202" t="str">
        <f>IF(AND(BB41=BC41,BC41&lt;&gt;""),"TP",IF(AND(BB41="",BC41&lt;&gt;""),"FP",IF(AND(BB41="",BC41=""),"TN",IF(AND(BB41&lt;&gt;"",BC41=""),"FN",IF(AND(BB41&lt;&gt;"",BC41&lt;&gt;"",BB41&lt;&gt;BC41),"FPFN")))))</f>
        <v>TP</v>
      </c>
      <c r="BE41" s="215" t="s">
        <v>1077</v>
      </c>
      <c r="BF41" s="203" t="s">
        <v>935</v>
      </c>
      <c r="BG41" s="203" t="s">
        <v>935</v>
      </c>
      <c r="BH41" s="202" t="str">
        <f>IF(AND(BF41=BG41,BG41&lt;&gt;""),"TP",IF(AND(BF41="",BG41&lt;&gt;""),"FP",IF(AND(BF41="",BG41=""),"TN",IF(AND(BF41&lt;&gt;"",BG41=""),"FN",IF(AND(BF41&lt;&gt;"",BG41&lt;&gt;"",BF41&lt;&gt;BG41),"FPFN")))))</f>
        <v>TP</v>
      </c>
    </row>
    <row r="42" spans="1:60" x14ac:dyDescent="0.35">
      <c r="A42" s="215" t="s">
        <v>1078</v>
      </c>
      <c r="B42" s="203" t="s">
        <v>159</v>
      </c>
      <c r="C42" s="203" t="s">
        <v>159</v>
      </c>
      <c r="D42" s="202" t="str">
        <f>IF(AND(B42=C42,C42&lt;&gt;""),"TP",IF(AND(B42="",C42&lt;&gt;""),"FP",IF(AND(B42="",C42=""),"TN",IF(AND(B42&lt;&gt;"",C42=""),"FN",IF(AND(B42&lt;&gt;"",C42&lt;&gt;"",B42&lt;&gt;C42),"FPFN")))))</f>
        <v>TN</v>
      </c>
      <c r="E42" s="215" t="s">
        <v>1078</v>
      </c>
      <c r="F42" s="203" t="s">
        <v>159</v>
      </c>
      <c r="G42" s="203" t="s">
        <v>159</v>
      </c>
      <c r="H42" s="202" t="str">
        <f>IF(AND(F42=G42,G42&lt;&gt;""),"TP",IF(AND(F42="",G42&lt;&gt;""),"FP",IF(AND(F42="",G42=""),"TN",IF(AND(F42&lt;&gt;"",G42=""),"FN",IF(AND(F42&lt;&gt;"",G42&lt;&gt;"",F42&lt;&gt;G42),"FPFN")))))</f>
        <v>TN</v>
      </c>
      <c r="I42" s="215" t="s">
        <v>1078</v>
      </c>
      <c r="J42" s="203" t="s">
        <v>159</v>
      </c>
      <c r="K42" s="203" t="s">
        <v>159</v>
      </c>
      <c r="L42" s="202" t="str">
        <f>IF(AND(J42=K42,K42&lt;&gt;""),"TP",IF(AND(J42="",K42&lt;&gt;""),"FP",IF(AND(J42="",K42=""),"TN",IF(AND(J42&lt;&gt;"",K42=""),"FN",IF(AND(J42&lt;&gt;"",K42&lt;&gt;"",J42&lt;&gt;K42),"FPFN")))))</f>
        <v>TN</v>
      </c>
      <c r="M42" s="215" t="s">
        <v>1078</v>
      </c>
      <c r="N42" s="203" t="s">
        <v>159</v>
      </c>
      <c r="O42" s="203" t="s">
        <v>159</v>
      </c>
      <c r="P42" s="202" t="str">
        <f>IF(AND(N42=O42,O42&lt;&gt;""),"TP",IF(AND(N42="",O42&lt;&gt;""),"FP",IF(AND(N42="",O42=""),"TN",IF(AND(N42&lt;&gt;"",O42=""),"FN",IF(AND(N42&lt;&gt;"",O42&lt;&gt;"",N42&lt;&gt;O42),"FPFN")))))</f>
        <v>TN</v>
      </c>
      <c r="Q42" s="215" t="s">
        <v>1078</v>
      </c>
      <c r="R42" s="203" t="s">
        <v>384</v>
      </c>
      <c r="S42" s="203" t="s">
        <v>384</v>
      </c>
      <c r="T42" s="202" t="str">
        <f>IF(AND(R42=S42,S42&lt;&gt;""),"TP",IF(AND(R42="",S42&lt;&gt;""),"FP",IF(AND(R42="",S42=""),"TN",IF(AND(R42&lt;&gt;"",S42=""),"FN",IF(AND(R42&lt;&gt;"",S42&lt;&gt;"",R42&lt;&gt;S42),"FPFN")))))</f>
        <v>TP</v>
      </c>
      <c r="U42" s="215" t="s">
        <v>1078</v>
      </c>
      <c r="V42" s="203" t="s">
        <v>480</v>
      </c>
      <c r="W42" s="203" t="s">
        <v>480</v>
      </c>
      <c r="X42" s="202" t="str">
        <f>IF(AND(V42=W42,W42&lt;&gt;""),"TP",IF(AND(V42="",W42&lt;&gt;""),"FP",IF(AND(V42="",W42=""),"TN",IF(AND(V42&lt;&gt;"",W42=""),"FN",IF(AND(V42&lt;&gt;"",W42&lt;&gt;"",V42&lt;&gt;W42),"FPFN")))))</f>
        <v>TP</v>
      </c>
      <c r="Y42" s="215" t="s">
        <v>1078</v>
      </c>
      <c r="Z42" s="203" t="s">
        <v>159</v>
      </c>
      <c r="AA42" s="203" t="s">
        <v>159</v>
      </c>
      <c r="AB42" s="202" t="str">
        <f>IF(AND(Z42=AA42,AA42&lt;&gt;""),"TP",IF(AND(Z42="",AA42&lt;&gt;""),"FP",IF(AND(Z42="",AA42=""),"TN",IF(AND(Z42&lt;&gt;"",AA42=""),"FN",IF(AND(Z42&lt;&gt;"",AA42&lt;&gt;"",Z42&lt;&gt;AA42),"FPFN")))))</f>
        <v>TN</v>
      </c>
      <c r="AC42" s="203" t="s">
        <v>29</v>
      </c>
      <c r="AD42" s="203" t="s">
        <v>614</v>
      </c>
      <c r="AE42" s="203" t="s">
        <v>614</v>
      </c>
      <c r="AF42" s="202" t="str">
        <f>IF(AND(AD42=AE42,AE42&lt;&gt;""),"TP",IF(AND(AD42="",AE42&lt;&gt;""),"FP",IF(AND(AD42="",AE42=""),"TN",IF(AND(AD42&lt;&gt;"",AE42=""),"FN",IF(AND(AD42&lt;&gt;"",AE42&lt;&gt;"",AD42&lt;&gt;AE42),"FPFN")))))</f>
        <v>TP</v>
      </c>
      <c r="AG42" s="215" t="s">
        <v>1078</v>
      </c>
      <c r="AH42" s="203" t="s">
        <v>621</v>
      </c>
      <c r="AI42" s="203" t="s">
        <v>621</v>
      </c>
      <c r="AJ42" s="202" t="str">
        <f>IF(AND(AH42=AI42,AI42&lt;&gt;""),"TP",IF(AND(AH42="",AI42&lt;&gt;""),"FP",IF(AND(AH42="",AI42=""),"TN",IF(AND(AH42&lt;&gt;"",AI42=""),"FN",IF(AND(AH42&lt;&gt;"",AI42&lt;&gt;"",AH42&lt;&gt;AI42),"FPFN")))))</f>
        <v>TP</v>
      </c>
      <c r="AK42" s="215" t="s">
        <v>1078</v>
      </c>
      <c r="AL42" s="203" t="s">
        <v>159</v>
      </c>
      <c r="AM42" s="203" t="s">
        <v>159</v>
      </c>
      <c r="AN42" s="202" t="str">
        <f>IF(AND(AL42=AM42,AM42&lt;&gt;""),"TP",IF(AND(AL42="",AM42&lt;&gt;""),"FP",IF(AND(AL42="",AM42=""),"TN",IF(AND(AL42&lt;&gt;"",AM42=""),"FN",IF(AND(AL42&lt;&gt;"",AM42&lt;&gt;"",AL42&lt;&gt;AM42),"FPFN")))))</f>
        <v>TN</v>
      </c>
      <c r="AO42" s="215" t="s">
        <v>1078</v>
      </c>
      <c r="AP42" s="203" t="s">
        <v>670</v>
      </c>
      <c r="AQ42" s="203" t="s">
        <v>670</v>
      </c>
      <c r="AR42" s="202" t="str">
        <f>IF(AND(AP42=AQ42,AQ42&lt;&gt;""),"TP",IF(AND(AP42="",AQ42&lt;&gt;""),"FP",IF(AND(AP42="",AQ42=""),"TN",IF(AND(AP42&lt;&gt;"",AQ42=""),"FN",IF(AND(AP42&lt;&gt;"",AQ42&lt;&gt;"",AP42&lt;&gt;AQ42),"FPFN")))))</f>
        <v>TP</v>
      </c>
      <c r="AS42" s="215" t="s">
        <v>1078</v>
      </c>
      <c r="AT42" s="203" t="s">
        <v>674</v>
      </c>
      <c r="AU42" s="203" t="s">
        <v>674</v>
      </c>
      <c r="AV42" s="202" t="str">
        <f>IF(AND(AT42=AU42,AU42&lt;&gt;""),"TP",IF(AND(AT42="",AU42&lt;&gt;""),"FP",IF(AND(AT42="",AU42=""),"TN",IF(AND(AT42&lt;&gt;"",AU42=""),"FN",IF(AND(AT42&lt;&gt;"",AU42&lt;&gt;"",AT42&lt;&gt;AU42),"FPFN")))))</f>
        <v>TP</v>
      </c>
      <c r="AW42" s="215" t="s">
        <v>1078</v>
      </c>
      <c r="AX42" s="203" t="s">
        <v>716</v>
      </c>
      <c r="AY42" s="203" t="s">
        <v>717</v>
      </c>
      <c r="AZ42" s="202" t="str">
        <f>IF(AND(AX42=AY42,AY42&lt;&gt;""),"TP",IF(AND(AX42="",AY42&lt;&gt;""),"FP",IF(AND(AX42="",AY42=""),"TN",IF(AND(AX42&lt;&gt;"",AY42=""),"FN",IF(AND(AX42&lt;&gt;"",AY42&lt;&gt;"",AX42&lt;&gt;AY42),"FPFN")))))</f>
        <v>FPFN</v>
      </c>
      <c r="BA42" s="215" t="s">
        <v>1078</v>
      </c>
      <c r="BB42" s="203" t="s">
        <v>835</v>
      </c>
      <c r="BC42" s="203" t="s">
        <v>835</v>
      </c>
      <c r="BD42" s="202" t="str">
        <f>IF(AND(BB42=BC42,BC42&lt;&gt;""),"TP",IF(AND(BB42="",BC42&lt;&gt;""),"FP",IF(AND(BB42="",BC42=""),"TN",IF(AND(BB42&lt;&gt;"",BC42=""),"FN",IF(AND(BB42&lt;&gt;"",BC42&lt;&gt;"",BB42&lt;&gt;BC42),"FPFN")))))</f>
        <v>TP</v>
      </c>
      <c r="BE42" s="215" t="s">
        <v>1078</v>
      </c>
      <c r="BF42" s="203" t="s">
        <v>936</v>
      </c>
      <c r="BG42" s="203" t="s">
        <v>936</v>
      </c>
      <c r="BH42" s="202" t="str">
        <f>IF(AND(BF42=BG42,BG42&lt;&gt;""),"TP",IF(AND(BF42="",BG42&lt;&gt;""),"FP",IF(AND(BF42="",BG42=""),"TN",IF(AND(BF42&lt;&gt;"",BG42=""),"FN",IF(AND(BF42&lt;&gt;"",BG42&lt;&gt;"",BF42&lt;&gt;BG42),"FPFN")))))</f>
        <v>TP</v>
      </c>
    </row>
    <row r="43" spans="1:60" x14ac:dyDescent="0.35">
      <c r="A43" s="215" t="s">
        <v>1079</v>
      </c>
      <c r="B43" s="203" t="s">
        <v>159</v>
      </c>
      <c r="C43" s="203" t="s">
        <v>159</v>
      </c>
      <c r="D43" s="202" t="str">
        <f>IF(AND(B43=C43,C43&lt;&gt;""),"TP",IF(AND(B43="",C43&lt;&gt;""),"FP",IF(AND(B43="",C43=""),"TN",IF(AND(B43&lt;&gt;"",C43=""),"FN",IF(AND(B43&lt;&gt;"",C43&lt;&gt;"",B43&lt;&gt;C43),"FPFN")))))</f>
        <v>TN</v>
      </c>
      <c r="E43" s="215" t="s">
        <v>1079</v>
      </c>
      <c r="F43" s="203" t="s">
        <v>159</v>
      </c>
      <c r="G43" s="203" t="s">
        <v>159</v>
      </c>
      <c r="H43" s="202" t="str">
        <f>IF(AND(F43=G43,G43&lt;&gt;""),"TP",IF(AND(F43="",G43&lt;&gt;""),"FP",IF(AND(F43="",G43=""),"TN",IF(AND(F43&lt;&gt;"",G43=""),"FN",IF(AND(F43&lt;&gt;"",G43&lt;&gt;"",F43&lt;&gt;G43),"FPFN")))))</f>
        <v>TN</v>
      </c>
      <c r="I43" s="215" t="s">
        <v>1079</v>
      </c>
      <c r="J43" s="203" t="s">
        <v>159</v>
      </c>
      <c r="K43" s="203" t="s">
        <v>159</v>
      </c>
      <c r="L43" s="202" t="str">
        <f>IF(AND(J43=K43,K43&lt;&gt;""),"TP",IF(AND(J43="",K43&lt;&gt;""),"FP",IF(AND(J43="",K43=""),"TN",IF(AND(J43&lt;&gt;"",K43=""),"FN",IF(AND(J43&lt;&gt;"",K43&lt;&gt;"",J43&lt;&gt;K43),"FPFN")))))</f>
        <v>TN</v>
      </c>
      <c r="M43" s="215" t="s">
        <v>1079</v>
      </c>
      <c r="N43" s="203" t="s">
        <v>159</v>
      </c>
      <c r="O43" s="203" t="s">
        <v>159</v>
      </c>
      <c r="P43" s="202" t="str">
        <f>IF(AND(N43=O43,O43&lt;&gt;""),"TP",IF(AND(N43="",O43&lt;&gt;""),"FP",IF(AND(N43="",O43=""),"TN",IF(AND(N43&lt;&gt;"",O43=""),"FN",IF(AND(N43&lt;&gt;"",O43&lt;&gt;"",N43&lt;&gt;O43),"FPFN")))))</f>
        <v>TN</v>
      </c>
      <c r="Q43" s="215" t="s">
        <v>1079</v>
      </c>
      <c r="R43" s="203" t="s">
        <v>385</v>
      </c>
      <c r="S43" s="203" t="s">
        <v>385</v>
      </c>
      <c r="T43" s="202" t="str">
        <f>IF(AND(R43=S43,S43&lt;&gt;""),"TP",IF(AND(R43="",S43&lt;&gt;""),"FP",IF(AND(R43="",S43=""),"TN",IF(AND(R43&lt;&gt;"",S43=""),"FN",IF(AND(R43&lt;&gt;"",S43&lt;&gt;"",R43&lt;&gt;S43),"FPFN")))))</f>
        <v>TP</v>
      </c>
      <c r="U43" s="215" t="s">
        <v>1079</v>
      </c>
      <c r="V43" s="203" t="s">
        <v>481</v>
      </c>
      <c r="W43" s="203" t="s">
        <v>481</v>
      </c>
      <c r="X43" s="202" t="str">
        <f>IF(AND(V43=W43,W43&lt;&gt;""),"TP",IF(AND(V43="",W43&lt;&gt;""),"FP",IF(AND(V43="",W43=""),"TN",IF(AND(V43&lt;&gt;"",W43=""),"FN",IF(AND(V43&lt;&gt;"",W43&lt;&gt;"",V43&lt;&gt;W43),"FPFN")))))</f>
        <v>TP</v>
      </c>
      <c r="Y43" s="215" t="s">
        <v>1079</v>
      </c>
      <c r="Z43" s="203" t="s">
        <v>159</v>
      </c>
      <c r="AA43" s="203" t="s">
        <v>159</v>
      </c>
      <c r="AB43" s="202" t="str">
        <f>IF(AND(Z43=AA43,AA43&lt;&gt;""),"TP",IF(AND(Z43="",AA43&lt;&gt;""),"FP",IF(AND(Z43="",AA43=""),"TN",IF(AND(Z43&lt;&gt;"",AA43=""),"FN",IF(AND(Z43&lt;&gt;"",AA43&lt;&gt;"",Z43&lt;&gt;AA43),"FPFN")))))</f>
        <v>TN</v>
      </c>
      <c r="AC43" s="203" t="s">
        <v>30</v>
      </c>
      <c r="AD43" s="203" t="s">
        <v>604</v>
      </c>
      <c r="AE43" s="203" t="s">
        <v>604</v>
      </c>
      <c r="AF43" s="202" t="str">
        <f>IF(AND(AD43=AE43,AE43&lt;&gt;""),"TP",IF(AND(AD43="",AE43&lt;&gt;""),"FP",IF(AND(AD43="",AE43=""),"TN",IF(AND(AD43&lt;&gt;"",AE43=""),"FN",IF(AND(AD43&lt;&gt;"",AE43&lt;&gt;"",AD43&lt;&gt;AE43),"FPFN")))))</f>
        <v>TP</v>
      </c>
      <c r="AG43" s="215" t="s">
        <v>1079</v>
      </c>
      <c r="AH43" s="203" t="s">
        <v>621</v>
      </c>
      <c r="AI43" s="203" t="s">
        <v>621</v>
      </c>
      <c r="AJ43" s="202" t="str">
        <f>IF(AND(AH43=AI43,AI43&lt;&gt;""),"TP",IF(AND(AH43="",AI43&lt;&gt;""),"FP",IF(AND(AH43="",AI43=""),"TN",IF(AND(AH43&lt;&gt;"",AI43=""),"FN",IF(AND(AH43&lt;&gt;"",AI43&lt;&gt;"",AH43&lt;&gt;AI43),"FPFN")))))</f>
        <v>TP</v>
      </c>
      <c r="AK43" s="215" t="s">
        <v>1079</v>
      </c>
      <c r="AL43" s="203" t="s">
        <v>159</v>
      </c>
      <c r="AM43" s="203" t="s">
        <v>159</v>
      </c>
      <c r="AN43" s="202" t="str">
        <f>IF(AND(AL43=AM43,AM43&lt;&gt;""),"TP",IF(AND(AL43="",AM43&lt;&gt;""),"FP",IF(AND(AL43="",AM43=""),"TN",IF(AND(AL43&lt;&gt;"",AM43=""),"FN",IF(AND(AL43&lt;&gt;"",AM43&lt;&gt;"",AL43&lt;&gt;AM43),"FPFN")))))</f>
        <v>TN</v>
      </c>
      <c r="AO43" s="215" t="s">
        <v>1079</v>
      </c>
      <c r="AP43" s="203" t="s">
        <v>670</v>
      </c>
      <c r="AQ43" s="203" t="s">
        <v>670</v>
      </c>
      <c r="AR43" s="202" t="str">
        <f>IF(AND(AP43=AQ43,AQ43&lt;&gt;""),"TP",IF(AND(AP43="",AQ43&lt;&gt;""),"FP",IF(AND(AP43="",AQ43=""),"TN",IF(AND(AP43&lt;&gt;"",AQ43=""),"FN",IF(AND(AP43&lt;&gt;"",AQ43&lt;&gt;"",AP43&lt;&gt;AQ43),"FPFN")))))</f>
        <v>TP</v>
      </c>
      <c r="AS43" s="215" t="s">
        <v>1079</v>
      </c>
      <c r="AT43" s="203" t="s">
        <v>674</v>
      </c>
      <c r="AU43" s="203" t="s">
        <v>674</v>
      </c>
      <c r="AV43" s="202" t="str">
        <f>IF(AND(AT43=AU43,AU43&lt;&gt;""),"TP",IF(AND(AT43="",AU43&lt;&gt;""),"FP",IF(AND(AT43="",AU43=""),"TN",IF(AND(AT43&lt;&gt;"",AU43=""),"FN",IF(AND(AT43&lt;&gt;"",AU43&lt;&gt;"",AT43&lt;&gt;AU43),"FPFN")))))</f>
        <v>TP</v>
      </c>
      <c r="AW43" s="215" t="s">
        <v>1079</v>
      </c>
      <c r="AX43" s="203" t="s">
        <v>718</v>
      </c>
      <c r="AY43" s="203" t="s">
        <v>718</v>
      </c>
      <c r="AZ43" s="202" t="str">
        <f>IF(AND(AX43=AY43,AY43&lt;&gt;""),"TP",IF(AND(AX43="",AY43&lt;&gt;""),"FP",IF(AND(AX43="",AY43=""),"TN",IF(AND(AX43&lt;&gt;"",AY43=""),"FN",IF(AND(AX43&lt;&gt;"",AY43&lt;&gt;"",AX43&lt;&gt;AY43),"FPFN")))))</f>
        <v>TP</v>
      </c>
      <c r="BA43" s="215" t="s">
        <v>1079</v>
      </c>
      <c r="BB43" s="203" t="s">
        <v>836</v>
      </c>
      <c r="BC43" s="203" t="s">
        <v>836</v>
      </c>
      <c r="BD43" s="202" t="str">
        <f>IF(AND(BB43=BC43,BC43&lt;&gt;""),"TP",IF(AND(BB43="",BC43&lt;&gt;""),"FP",IF(AND(BB43="",BC43=""),"TN",IF(AND(BB43&lt;&gt;"",BC43=""),"FN",IF(AND(BB43&lt;&gt;"",BC43&lt;&gt;"",BB43&lt;&gt;BC43),"FPFN")))))</f>
        <v>TP</v>
      </c>
      <c r="BE43" s="215" t="s">
        <v>1079</v>
      </c>
      <c r="BF43" s="203" t="s">
        <v>937</v>
      </c>
      <c r="BG43" s="203" t="s">
        <v>937</v>
      </c>
      <c r="BH43" s="202" t="str">
        <f>IF(AND(BF43=BG43,BG43&lt;&gt;""),"TP",IF(AND(BF43="",BG43&lt;&gt;""),"FP",IF(AND(BF43="",BG43=""),"TN",IF(AND(BF43&lt;&gt;"",BG43=""),"FN",IF(AND(BF43&lt;&gt;"",BG43&lt;&gt;"",BF43&lt;&gt;BG43),"FPFN")))))</f>
        <v>TP</v>
      </c>
    </row>
    <row r="44" spans="1:60" x14ac:dyDescent="0.35">
      <c r="A44" s="215" t="s">
        <v>1080</v>
      </c>
      <c r="B44" s="203" t="s">
        <v>159</v>
      </c>
      <c r="C44" s="203" t="s">
        <v>159</v>
      </c>
      <c r="D44" s="202" t="str">
        <f>IF(AND(B44=C44,C44&lt;&gt;""),"TP",IF(AND(B44="",C44&lt;&gt;""),"FP",IF(AND(B44="",C44=""),"TN",IF(AND(B44&lt;&gt;"",C44=""),"FN",IF(AND(B44&lt;&gt;"",C44&lt;&gt;"",B44&lt;&gt;C44),"FPFN")))))</f>
        <v>TN</v>
      </c>
      <c r="E44" s="215" t="s">
        <v>1080</v>
      </c>
      <c r="F44" s="203" t="s">
        <v>159</v>
      </c>
      <c r="G44" s="203" t="s">
        <v>159</v>
      </c>
      <c r="H44" s="202" t="str">
        <f>IF(AND(F44=G44,G44&lt;&gt;""),"TP",IF(AND(F44="",G44&lt;&gt;""),"FP",IF(AND(F44="",G44=""),"TN",IF(AND(F44&lt;&gt;"",G44=""),"FN",IF(AND(F44&lt;&gt;"",G44&lt;&gt;"",F44&lt;&gt;G44),"FPFN")))))</f>
        <v>TN</v>
      </c>
      <c r="I44" s="215" t="s">
        <v>1080</v>
      </c>
      <c r="J44" s="203" t="s">
        <v>159</v>
      </c>
      <c r="K44" s="203" t="s">
        <v>159</v>
      </c>
      <c r="L44" s="202" t="str">
        <f>IF(AND(J44=K44,K44&lt;&gt;""),"TP",IF(AND(J44="",K44&lt;&gt;""),"FP",IF(AND(J44="",K44=""),"TN",IF(AND(J44&lt;&gt;"",K44=""),"FN",IF(AND(J44&lt;&gt;"",K44&lt;&gt;"",J44&lt;&gt;K44),"FPFN")))))</f>
        <v>TN</v>
      </c>
      <c r="M44" s="215" t="s">
        <v>1080</v>
      </c>
      <c r="N44" s="203" t="s">
        <v>159</v>
      </c>
      <c r="O44" s="203" t="s">
        <v>159</v>
      </c>
      <c r="P44" s="202" t="str">
        <f>IF(AND(N44=O44,O44&lt;&gt;""),"TP",IF(AND(N44="",O44&lt;&gt;""),"FP",IF(AND(N44="",O44=""),"TN",IF(AND(N44&lt;&gt;"",O44=""),"FN",IF(AND(N44&lt;&gt;"",O44&lt;&gt;"",N44&lt;&gt;O44),"FPFN")))))</f>
        <v>TN</v>
      </c>
      <c r="Q44" s="215" t="s">
        <v>1080</v>
      </c>
      <c r="R44" s="203" t="s">
        <v>386</v>
      </c>
      <c r="S44" s="203" t="s">
        <v>387</v>
      </c>
      <c r="T44" s="202" t="str">
        <f>IF(AND(R44=S44,S44&lt;&gt;""),"TP",IF(AND(R44="",S44&lt;&gt;""),"FP",IF(AND(R44="",S44=""),"TN",IF(AND(R44&lt;&gt;"",S44=""),"FN",IF(AND(R44&lt;&gt;"",S44&lt;&gt;"",R44&lt;&gt;S44),"FPFN")))))</f>
        <v>FPFN</v>
      </c>
      <c r="U44" s="215" t="s">
        <v>1080</v>
      </c>
      <c r="V44" s="203" t="s">
        <v>482</v>
      </c>
      <c r="W44" s="203" t="s">
        <v>482</v>
      </c>
      <c r="X44" s="202" t="str">
        <f>IF(AND(V44=W44,W44&lt;&gt;""),"TP",IF(AND(V44="",W44&lt;&gt;""),"FP",IF(AND(V44="",W44=""),"TN",IF(AND(V44&lt;&gt;"",W44=""),"FN",IF(AND(V44&lt;&gt;"",W44&lt;&gt;"",V44&lt;&gt;W44),"FPFN")))))</f>
        <v>TP</v>
      </c>
      <c r="Y44" s="215" t="s">
        <v>1080</v>
      </c>
      <c r="Z44" s="203" t="s">
        <v>159</v>
      </c>
      <c r="AA44" s="203" t="s">
        <v>159</v>
      </c>
      <c r="AB44" s="202" t="str">
        <f>IF(AND(Z44=AA44,AA44&lt;&gt;""),"TP",IF(AND(Z44="",AA44&lt;&gt;""),"FP",IF(AND(Z44="",AA44=""),"TN",IF(AND(Z44&lt;&gt;"",AA44=""),"FN",IF(AND(Z44&lt;&gt;"",AA44&lt;&gt;"",Z44&lt;&gt;AA44),"FPFN")))))</f>
        <v>TN</v>
      </c>
      <c r="AC44" s="203" t="s">
        <v>31</v>
      </c>
      <c r="AD44" s="203" t="s">
        <v>604</v>
      </c>
      <c r="AE44" s="203" t="s">
        <v>604</v>
      </c>
      <c r="AF44" s="202" t="str">
        <f>IF(AND(AD44=AE44,AE44&lt;&gt;""),"TP",IF(AND(AD44="",AE44&lt;&gt;""),"FP",IF(AND(AD44="",AE44=""),"TN",IF(AND(AD44&lt;&gt;"",AE44=""),"FN",IF(AND(AD44&lt;&gt;"",AE44&lt;&gt;"",AD44&lt;&gt;AE44),"FPFN")))))</f>
        <v>TP</v>
      </c>
      <c r="AG44" s="215" t="s">
        <v>1080</v>
      </c>
      <c r="AH44" s="203" t="s">
        <v>621</v>
      </c>
      <c r="AI44" s="203" t="s">
        <v>621</v>
      </c>
      <c r="AJ44" s="202" t="str">
        <f>IF(AND(AH44=AI44,AI44&lt;&gt;""),"TP",IF(AND(AH44="",AI44&lt;&gt;""),"FP",IF(AND(AH44="",AI44=""),"TN",IF(AND(AH44&lt;&gt;"",AI44=""),"FN",IF(AND(AH44&lt;&gt;"",AI44&lt;&gt;"",AH44&lt;&gt;AI44),"FPFN")))))</f>
        <v>TP</v>
      </c>
      <c r="AK44" s="215" t="s">
        <v>1080</v>
      </c>
      <c r="AL44" s="203" t="s">
        <v>159</v>
      </c>
      <c r="AM44" s="203" t="s">
        <v>159</v>
      </c>
      <c r="AN44" s="202" t="str">
        <f>IF(AND(AL44=AM44,AM44&lt;&gt;""),"TP",IF(AND(AL44="",AM44&lt;&gt;""),"FP",IF(AND(AL44="",AM44=""),"TN",IF(AND(AL44&lt;&gt;"",AM44=""),"FN",IF(AND(AL44&lt;&gt;"",AM44&lt;&gt;"",AL44&lt;&gt;AM44),"FPFN")))))</f>
        <v>TN</v>
      </c>
      <c r="AO44" s="215" t="s">
        <v>1080</v>
      </c>
      <c r="AP44" s="203" t="s">
        <v>670</v>
      </c>
      <c r="AQ44" s="203" t="s">
        <v>670</v>
      </c>
      <c r="AR44" s="202" t="str">
        <f>IF(AND(AP44=AQ44,AQ44&lt;&gt;""),"TP",IF(AND(AP44="",AQ44&lt;&gt;""),"FP",IF(AND(AP44="",AQ44=""),"TN",IF(AND(AP44&lt;&gt;"",AQ44=""),"FN",IF(AND(AP44&lt;&gt;"",AQ44&lt;&gt;"",AP44&lt;&gt;AQ44),"FPFN")))))</f>
        <v>TP</v>
      </c>
      <c r="AS44" s="215" t="s">
        <v>1080</v>
      </c>
      <c r="AT44" s="203" t="s">
        <v>674</v>
      </c>
      <c r="AU44" s="203" t="s">
        <v>674</v>
      </c>
      <c r="AV44" s="202" t="str">
        <f>IF(AND(AT44=AU44,AU44&lt;&gt;""),"TP",IF(AND(AT44="",AU44&lt;&gt;""),"FP",IF(AND(AT44="",AU44=""),"TN",IF(AND(AT44&lt;&gt;"",AU44=""),"FN",IF(AND(AT44&lt;&gt;"",AU44&lt;&gt;"",AT44&lt;&gt;AU44),"FPFN")))))</f>
        <v>TP</v>
      </c>
      <c r="AW44" s="215" t="s">
        <v>1080</v>
      </c>
      <c r="AX44" s="203" t="s">
        <v>719</v>
      </c>
      <c r="AY44" s="203" t="s">
        <v>720</v>
      </c>
      <c r="AZ44" s="202" t="str">
        <f>IF(AND(AX44=AY44,AY44&lt;&gt;""),"TP",IF(AND(AX44="",AY44&lt;&gt;""),"FP",IF(AND(AX44="",AY44=""),"TN",IF(AND(AX44&lt;&gt;"",AY44=""),"FN",IF(AND(AX44&lt;&gt;"",AY44&lt;&gt;"",AX44&lt;&gt;AY44),"FPFN")))))</f>
        <v>FPFN</v>
      </c>
      <c r="BA44" s="215" t="s">
        <v>1080</v>
      </c>
      <c r="BB44" s="203" t="s">
        <v>837</v>
      </c>
      <c r="BC44" s="203" t="s">
        <v>837</v>
      </c>
      <c r="BD44" s="202" t="str">
        <f>IF(AND(BB44=BC44,BC44&lt;&gt;""),"TP",IF(AND(BB44="",BC44&lt;&gt;""),"FP",IF(AND(BB44="",BC44=""),"TN",IF(AND(BB44&lt;&gt;"",BC44=""),"FN",IF(AND(BB44&lt;&gt;"",BC44&lt;&gt;"",BB44&lt;&gt;BC44),"FPFN")))))</f>
        <v>TP</v>
      </c>
      <c r="BE44" s="215" t="s">
        <v>1080</v>
      </c>
      <c r="BF44" s="203" t="s">
        <v>938</v>
      </c>
      <c r="BG44" s="203" t="s">
        <v>938</v>
      </c>
      <c r="BH44" s="202" t="str">
        <f>IF(AND(BF44=BG44,BG44&lt;&gt;""),"TP",IF(AND(BF44="",BG44&lt;&gt;""),"FP",IF(AND(BF44="",BG44=""),"TN",IF(AND(BF44&lt;&gt;"",BG44=""),"FN",IF(AND(BF44&lt;&gt;"",BG44&lt;&gt;"",BF44&lt;&gt;BG44),"FPFN")))))</f>
        <v>TP</v>
      </c>
    </row>
    <row r="45" spans="1:60" x14ac:dyDescent="0.35">
      <c r="A45" s="215" t="s">
        <v>1081</v>
      </c>
      <c r="B45" s="203" t="s">
        <v>159</v>
      </c>
      <c r="C45" s="203" t="s">
        <v>159</v>
      </c>
      <c r="D45" s="202" t="str">
        <f>IF(AND(B45=C45,C45&lt;&gt;""),"TP",IF(AND(B45="",C45&lt;&gt;""),"FP",IF(AND(B45="",C45=""),"TN",IF(AND(B45&lt;&gt;"",C45=""),"FN",IF(AND(B45&lt;&gt;"",C45&lt;&gt;"",B45&lt;&gt;C45),"FPFN")))))</f>
        <v>TN</v>
      </c>
      <c r="E45" s="215" t="s">
        <v>1081</v>
      </c>
      <c r="F45" s="203" t="s">
        <v>159</v>
      </c>
      <c r="G45" s="203" t="s">
        <v>159</v>
      </c>
      <c r="H45" s="202" t="str">
        <f>IF(AND(F45=G45,G45&lt;&gt;""),"TP",IF(AND(F45="",G45&lt;&gt;""),"FP",IF(AND(F45="",G45=""),"TN",IF(AND(F45&lt;&gt;"",G45=""),"FN",IF(AND(F45&lt;&gt;"",G45&lt;&gt;"",F45&lt;&gt;G45),"FPFN")))))</f>
        <v>TN</v>
      </c>
      <c r="I45" s="215" t="s">
        <v>1081</v>
      </c>
      <c r="J45" s="203" t="s">
        <v>159</v>
      </c>
      <c r="K45" s="203" t="s">
        <v>159</v>
      </c>
      <c r="L45" s="202" t="str">
        <f>IF(AND(J45=K45,K45&lt;&gt;""),"TP",IF(AND(J45="",K45&lt;&gt;""),"FP",IF(AND(J45="",K45=""),"TN",IF(AND(J45&lt;&gt;"",K45=""),"FN",IF(AND(J45&lt;&gt;"",K45&lt;&gt;"",J45&lt;&gt;K45),"FPFN")))))</f>
        <v>TN</v>
      </c>
      <c r="M45" s="215" t="s">
        <v>1081</v>
      </c>
      <c r="N45" s="203" t="s">
        <v>159</v>
      </c>
      <c r="O45" s="203" t="s">
        <v>159</v>
      </c>
      <c r="P45" s="202" t="str">
        <f>IF(AND(N45=O45,O45&lt;&gt;""),"TP",IF(AND(N45="",O45&lt;&gt;""),"FP",IF(AND(N45="",O45=""),"TN",IF(AND(N45&lt;&gt;"",O45=""),"FN",IF(AND(N45&lt;&gt;"",O45&lt;&gt;"",N45&lt;&gt;O45),"FPFN")))))</f>
        <v>TN</v>
      </c>
      <c r="Q45" s="215" t="s">
        <v>1081</v>
      </c>
      <c r="R45" s="203" t="s">
        <v>388</v>
      </c>
      <c r="S45" s="203" t="s">
        <v>388</v>
      </c>
      <c r="T45" s="202" t="str">
        <f>IF(AND(R45=S45,S45&lt;&gt;""),"TP",IF(AND(R45="",S45&lt;&gt;""),"FP",IF(AND(R45="",S45=""),"TN",IF(AND(R45&lt;&gt;"",S45=""),"FN",IF(AND(R45&lt;&gt;"",S45&lt;&gt;"",R45&lt;&gt;S45),"FPFN")))))</f>
        <v>TP</v>
      </c>
      <c r="U45" s="215" t="s">
        <v>1081</v>
      </c>
      <c r="V45" s="203" t="s">
        <v>483</v>
      </c>
      <c r="W45" s="203" t="s">
        <v>483</v>
      </c>
      <c r="X45" s="202" t="str">
        <f>IF(AND(V45=W45,W45&lt;&gt;""),"TP",IF(AND(V45="",W45&lt;&gt;""),"FP",IF(AND(V45="",W45=""),"TN",IF(AND(V45&lt;&gt;"",W45=""),"FN",IF(AND(V45&lt;&gt;"",W45&lt;&gt;"",V45&lt;&gt;W45),"FPFN")))))</f>
        <v>TP</v>
      </c>
      <c r="Y45" s="215" t="s">
        <v>1081</v>
      </c>
      <c r="Z45" s="203" t="s">
        <v>159</v>
      </c>
      <c r="AA45" s="203"/>
      <c r="AB45" s="202" t="str">
        <f>IF(AND(Z45=AA45,AA45&lt;&gt;""),"TP",IF(AND(Z45="",AA45&lt;&gt;""),"FP",IF(AND(Z45="",AA45=""),"TN",IF(AND(Z45&lt;&gt;"",AA45=""),"FN",IF(AND(Z45&lt;&gt;"",AA45&lt;&gt;"",Z45&lt;&gt;AA45),"FPFN")))))</f>
        <v>TN</v>
      </c>
      <c r="AC45" s="203" t="s">
        <v>32</v>
      </c>
      <c r="AD45" s="203" t="s">
        <v>604</v>
      </c>
      <c r="AE45" s="203" t="s">
        <v>604</v>
      </c>
      <c r="AF45" s="202" t="str">
        <f>IF(AND(AD45=AE45,AE45&lt;&gt;""),"TP",IF(AND(AD45="",AE45&lt;&gt;""),"FP",IF(AND(AD45="",AE45=""),"TN",IF(AND(AD45&lt;&gt;"",AE45=""),"FN",IF(AND(AD45&lt;&gt;"",AE45&lt;&gt;"",AD45&lt;&gt;AE45),"FPFN")))))</f>
        <v>TP</v>
      </c>
      <c r="AG45" s="215" t="s">
        <v>1081</v>
      </c>
      <c r="AH45" s="203" t="s">
        <v>621</v>
      </c>
      <c r="AI45" s="203" t="s">
        <v>621</v>
      </c>
      <c r="AJ45" s="202" t="str">
        <f>IF(AND(AH45=AI45,AI45&lt;&gt;""),"TP",IF(AND(AH45="",AI45&lt;&gt;""),"FP",IF(AND(AH45="",AI45=""),"TN",IF(AND(AH45&lt;&gt;"",AI45=""),"FN",IF(AND(AH45&lt;&gt;"",AI45&lt;&gt;"",AH45&lt;&gt;AI45),"FPFN")))))</f>
        <v>TP</v>
      </c>
      <c r="AK45" s="215" t="s">
        <v>1081</v>
      </c>
      <c r="AL45" s="203" t="s">
        <v>159</v>
      </c>
      <c r="AM45" s="203" t="s">
        <v>159</v>
      </c>
      <c r="AN45" s="202" t="str">
        <f>IF(AND(AL45=AM45,AM45&lt;&gt;""),"TP",IF(AND(AL45="",AM45&lt;&gt;""),"FP",IF(AND(AL45="",AM45=""),"TN",IF(AND(AL45&lt;&gt;"",AM45=""),"FN",IF(AND(AL45&lt;&gt;"",AM45&lt;&gt;"",AL45&lt;&gt;AM45),"FPFN")))))</f>
        <v>TN</v>
      </c>
      <c r="AO45" s="215" t="s">
        <v>1081</v>
      </c>
      <c r="AP45" s="203" t="s">
        <v>670</v>
      </c>
      <c r="AQ45" s="203" t="s">
        <v>670</v>
      </c>
      <c r="AR45" s="202" t="str">
        <f>IF(AND(AP45=AQ45,AQ45&lt;&gt;""),"TP",IF(AND(AP45="",AQ45&lt;&gt;""),"FP",IF(AND(AP45="",AQ45=""),"TN",IF(AND(AP45&lt;&gt;"",AQ45=""),"FN",IF(AND(AP45&lt;&gt;"",AQ45&lt;&gt;"",AP45&lt;&gt;AQ45),"FPFN")))))</f>
        <v>TP</v>
      </c>
      <c r="AS45" s="215" t="s">
        <v>1081</v>
      </c>
      <c r="AT45" s="203" t="s">
        <v>674</v>
      </c>
      <c r="AU45" s="203" t="s">
        <v>674</v>
      </c>
      <c r="AV45" s="202" t="str">
        <f>IF(AND(AT45=AU45,AU45&lt;&gt;""),"TP",IF(AND(AT45="",AU45&lt;&gt;""),"FP",IF(AND(AT45="",AU45=""),"TN",IF(AND(AT45&lt;&gt;"",AU45=""),"FN",IF(AND(AT45&lt;&gt;"",AU45&lt;&gt;"",AT45&lt;&gt;AU45),"FPFN")))))</f>
        <v>TP</v>
      </c>
      <c r="AW45" s="215" t="s">
        <v>1081</v>
      </c>
      <c r="AX45" s="203" t="s">
        <v>721</v>
      </c>
      <c r="AY45" s="203" t="s">
        <v>722</v>
      </c>
      <c r="AZ45" s="202" t="str">
        <f>IF(AND(AX45=AY45,AY45&lt;&gt;""),"TP",IF(AND(AX45="",AY45&lt;&gt;""),"FP",IF(AND(AX45="",AY45=""),"TN",IF(AND(AX45&lt;&gt;"",AY45=""),"FN",IF(AND(AX45&lt;&gt;"",AY45&lt;&gt;"",AX45&lt;&gt;AY45),"FPFN")))))</f>
        <v>FPFN</v>
      </c>
      <c r="BA45" s="215" t="s">
        <v>1081</v>
      </c>
      <c r="BB45" s="203" t="s">
        <v>838</v>
      </c>
      <c r="BC45" s="203" t="s">
        <v>838</v>
      </c>
      <c r="BD45" s="202" t="str">
        <f>IF(AND(BB45=BC45,BC45&lt;&gt;""),"TP",IF(AND(BB45="",BC45&lt;&gt;""),"FP",IF(AND(BB45="",BC45=""),"TN",IF(AND(BB45&lt;&gt;"",BC45=""),"FN",IF(AND(BB45&lt;&gt;"",BC45&lt;&gt;"",BB45&lt;&gt;BC45),"FPFN")))))</f>
        <v>TP</v>
      </c>
      <c r="BE45" s="215" t="s">
        <v>1081</v>
      </c>
      <c r="BF45" s="203" t="s">
        <v>939</v>
      </c>
      <c r="BG45" s="203" t="s">
        <v>939</v>
      </c>
      <c r="BH45" s="202" t="str">
        <f>IF(AND(BF45=BG45,BG45&lt;&gt;""),"TP",IF(AND(BF45="",BG45&lt;&gt;""),"FP",IF(AND(BF45="",BG45=""),"TN",IF(AND(BF45&lt;&gt;"",BG45=""),"FN",IF(AND(BF45&lt;&gt;"",BG45&lt;&gt;"",BF45&lt;&gt;BG45),"FPFN")))))</f>
        <v>TP</v>
      </c>
    </row>
    <row r="46" spans="1:60" x14ac:dyDescent="0.35">
      <c r="A46" s="215" t="s">
        <v>1082</v>
      </c>
      <c r="B46" s="203" t="s">
        <v>175</v>
      </c>
      <c r="C46" s="203" t="s">
        <v>175</v>
      </c>
      <c r="D46" s="202" t="str">
        <f>IF(AND(B46=C46,C46&lt;&gt;""),"TP",IF(AND(B46="",C46&lt;&gt;""),"FP",IF(AND(B46="",C46=""),"TN",IF(AND(B46&lt;&gt;"",C46=""),"FN",IF(AND(B46&lt;&gt;"",C46&lt;&gt;"",B46&lt;&gt;C46),"FPFN")))))</f>
        <v>TP</v>
      </c>
      <c r="E46" s="215" t="s">
        <v>1082</v>
      </c>
      <c r="F46" s="203" t="s">
        <v>250</v>
      </c>
      <c r="G46" s="203" t="s">
        <v>250</v>
      </c>
      <c r="H46" s="202" t="str">
        <f>IF(AND(F46=G46,G46&lt;&gt;""),"TP",IF(AND(F46="",G46&lt;&gt;""),"FP",IF(AND(F46="",G46=""),"TN",IF(AND(F46&lt;&gt;"",G46=""),"FN",IF(AND(F46&lt;&gt;"",G46&lt;&gt;"",F46&lt;&gt;G46),"FPFN")))))</f>
        <v>TP</v>
      </c>
      <c r="I46" s="215" t="s">
        <v>1082</v>
      </c>
      <c r="J46" s="203" t="s">
        <v>297</v>
      </c>
      <c r="K46" s="203" t="s">
        <v>298</v>
      </c>
      <c r="L46" s="202" t="str">
        <f>IF(AND(J46=K46,K46&lt;&gt;""),"TP",IF(AND(J46="",K46&lt;&gt;""),"FP",IF(AND(J46="",K46=""),"TN",IF(AND(J46&lt;&gt;"",K46=""),"FN",IF(AND(J46&lt;&gt;"",K46&lt;&gt;"",J46&lt;&gt;K46),"FPFN")))))</f>
        <v>FPFN</v>
      </c>
      <c r="M46" s="215" t="s">
        <v>1082</v>
      </c>
      <c r="N46" s="203" t="s">
        <v>159</v>
      </c>
      <c r="O46" s="203" t="s">
        <v>310</v>
      </c>
      <c r="P46" s="202" t="str">
        <f>IF(AND(N46=O46,O46&lt;&gt;""),"TP",IF(AND(N46="",O46&lt;&gt;""),"FP",IF(AND(N46="",O46=""),"TN",IF(AND(N46&lt;&gt;"",O46=""),"FN",IF(AND(N46&lt;&gt;"",O46&lt;&gt;"",N46&lt;&gt;O46),"FPFN")))))</f>
        <v>FP</v>
      </c>
      <c r="Q46" s="215" t="s">
        <v>1082</v>
      </c>
      <c r="R46" s="203" t="s">
        <v>389</v>
      </c>
      <c r="S46" s="203" t="s">
        <v>389</v>
      </c>
      <c r="T46" s="202" t="str">
        <f>IF(AND(R46=S46,S46&lt;&gt;""),"TP",IF(AND(R46="",S46&lt;&gt;""),"FP",IF(AND(R46="",S46=""),"TN",IF(AND(R46&lt;&gt;"",S46=""),"FN",IF(AND(R46&lt;&gt;"",S46&lt;&gt;"",R46&lt;&gt;S46),"FPFN")))))</f>
        <v>TP</v>
      </c>
      <c r="U46" s="215" t="s">
        <v>1082</v>
      </c>
      <c r="V46" s="203" t="s">
        <v>484</v>
      </c>
      <c r="W46" s="203" t="s">
        <v>484</v>
      </c>
      <c r="X46" s="202" t="str">
        <f>IF(AND(V46=W46,W46&lt;&gt;""),"TP",IF(AND(V46="",W46&lt;&gt;""),"FP",IF(AND(V46="",W46=""),"TN",IF(AND(V46&lt;&gt;"",W46=""),"FN",IF(AND(V46&lt;&gt;"",W46&lt;&gt;"",V46&lt;&gt;W46),"FPFN")))))</f>
        <v>TP</v>
      </c>
      <c r="Y46" s="215" t="s">
        <v>1082</v>
      </c>
      <c r="Z46" s="203" t="s">
        <v>159</v>
      </c>
      <c r="AA46" s="203"/>
      <c r="AB46" s="202" t="str">
        <f>IF(AND(Z46=AA46,AA46&lt;&gt;""),"TP",IF(AND(Z46="",AA46&lt;&gt;""),"FP",IF(AND(Z46="",AA46=""),"TN",IF(AND(Z46&lt;&gt;"",AA46=""),"FN",IF(AND(Z46&lt;&gt;"",AA46&lt;&gt;"",Z46&lt;&gt;AA46),"FPFN")))))</f>
        <v>TN</v>
      </c>
      <c r="AC46" s="203" t="s">
        <v>33</v>
      </c>
      <c r="AD46" s="203" t="s">
        <v>615</v>
      </c>
      <c r="AE46" s="203" t="s">
        <v>615</v>
      </c>
      <c r="AF46" s="202" t="str">
        <f>IF(AND(AD46=AE46,AE46&lt;&gt;""),"TP",IF(AND(AD46="",AE46&lt;&gt;""),"FP",IF(AND(AD46="",AE46=""),"TN",IF(AND(AD46&lt;&gt;"",AE46=""),"FN",IF(AND(AD46&lt;&gt;"",AE46&lt;&gt;"",AD46&lt;&gt;AE46),"FPFN")))))</f>
        <v>TP</v>
      </c>
      <c r="AG46" s="215" t="s">
        <v>1082</v>
      </c>
      <c r="AH46" s="203" t="s">
        <v>622</v>
      </c>
      <c r="AI46" s="203" t="s">
        <v>622</v>
      </c>
      <c r="AJ46" s="202" t="str">
        <f>IF(AND(AH46=AI46,AI46&lt;&gt;""),"TP",IF(AND(AH46="",AI46&lt;&gt;""),"FP",IF(AND(AH46="",AI46=""),"TN",IF(AND(AH46&lt;&gt;"",AI46=""),"FN",IF(AND(AH46&lt;&gt;"",AI46&lt;&gt;"",AH46&lt;&gt;AI46),"FPFN")))))</f>
        <v>TP</v>
      </c>
      <c r="AK46" s="215" t="s">
        <v>1082</v>
      </c>
      <c r="AL46" s="203" t="s">
        <v>577</v>
      </c>
      <c r="AM46" s="203" t="s">
        <v>577</v>
      </c>
      <c r="AN46" s="202" t="str">
        <f>IF(AND(AL46=AM46,AM46&lt;&gt;""),"TP",IF(AND(AL46="",AM46&lt;&gt;""),"FP",IF(AND(AL46="",AM46=""),"TN",IF(AND(AL46&lt;&gt;"",AM46=""),"FN",IF(AND(AL46&lt;&gt;"",AM46&lt;&gt;"",AL46&lt;&gt;AM46),"FPFN")))))</f>
        <v>TP</v>
      </c>
      <c r="AO46" s="215" t="s">
        <v>1082</v>
      </c>
      <c r="AP46" s="203" t="s">
        <v>670</v>
      </c>
      <c r="AQ46" s="203" t="s">
        <v>670</v>
      </c>
      <c r="AR46" s="202" t="str">
        <f>IF(AND(AP46=AQ46,AQ46&lt;&gt;""),"TP",IF(AND(AP46="",AQ46&lt;&gt;""),"FP",IF(AND(AP46="",AQ46=""),"TN",IF(AND(AP46&lt;&gt;"",AQ46=""),"FN",IF(AND(AP46&lt;&gt;"",AQ46&lt;&gt;"",AP46&lt;&gt;AQ46),"FPFN")))))</f>
        <v>TP</v>
      </c>
      <c r="AS46" s="215" t="s">
        <v>1082</v>
      </c>
      <c r="AT46" s="203" t="s">
        <v>674</v>
      </c>
      <c r="AU46" s="203" t="s">
        <v>674</v>
      </c>
      <c r="AV46" s="202" t="str">
        <f>IF(AND(AT46=AU46,AU46&lt;&gt;""),"TP",IF(AND(AT46="",AU46&lt;&gt;""),"FP",IF(AND(AT46="",AU46=""),"TN",IF(AND(AT46&lt;&gt;"",AU46=""),"FN",IF(AND(AT46&lt;&gt;"",AU46&lt;&gt;"",AT46&lt;&gt;AU46),"FPFN")))))</f>
        <v>TP</v>
      </c>
      <c r="AW46" s="215" t="s">
        <v>1082</v>
      </c>
      <c r="AX46" s="203" t="s">
        <v>723</v>
      </c>
      <c r="AY46" s="203" t="s">
        <v>723</v>
      </c>
      <c r="AZ46" s="202" t="str">
        <f>IF(AND(AX46=AY46,AY46&lt;&gt;""),"TP",IF(AND(AX46="",AY46&lt;&gt;""),"FP",IF(AND(AX46="",AY46=""),"TN",IF(AND(AX46&lt;&gt;"",AY46=""),"FN",IF(AND(AX46&lt;&gt;"",AY46&lt;&gt;"",AX46&lt;&gt;AY46),"FPFN")))))</f>
        <v>TP</v>
      </c>
      <c r="BA46" s="215" t="s">
        <v>1082</v>
      </c>
      <c r="BB46" s="203" t="s">
        <v>839</v>
      </c>
      <c r="BC46" s="203" t="s">
        <v>839</v>
      </c>
      <c r="BD46" s="202" t="str">
        <f>IF(AND(BB46=BC46,BC46&lt;&gt;""),"TP",IF(AND(BB46="",BC46&lt;&gt;""),"FP",IF(AND(BB46="",BC46=""),"TN",IF(AND(BB46&lt;&gt;"",BC46=""),"FN",IF(AND(BB46&lt;&gt;"",BC46&lt;&gt;"",BB46&lt;&gt;BC46),"FPFN")))))</f>
        <v>TP</v>
      </c>
      <c r="BE46" s="215" t="s">
        <v>1082</v>
      </c>
      <c r="BF46" s="203" t="s">
        <v>940</v>
      </c>
      <c r="BG46" s="203" t="s">
        <v>940</v>
      </c>
      <c r="BH46" s="202" t="str">
        <f>IF(AND(BF46=BG46,BG46&lt;&gt;""),"TP",IF(AND(BF46="",BG46&lt;&gt;""),"FP",IF(AND(BF46="",BG46=""),"TN",IF(AND(BF46&lt;&gt;"",BG46=""),"FN",IF(AND(BF46&lt;&gt;"",BG46&lt;&gt;"",BF46&lt;&gt;BG46),"FPFN")))))</f>
        <v>TP</v>
      </c>
    </row>
    <row r="47" spans="1:60" x14ac:dyDescent="0.35">
      <c r="A47" s="215" t="s">
        <v>1083</v>
      </c>
      <c r="B47" s="203" t="s">
        <v>159</v>
      </c>
      <c r="C47" s="203" t="s">
        <v>159</v>
      </c>
      <c r="D47" s="202" t="str">
        <f>IF(AND(B47=C47,C47&lt;&gt;""),"TP",IF(AND(B47="",C47&lt;&gt;""),"FP",IF(AND(B47="",C47=""),"TN",IF(AND(B47&lt;&gt;"",C47=""),"FN",IF(AND(B47&lt;&gt;"",C47&lt;&gt;"",B47&lt;&gt;C47),"FPFN")))))</f>
        <v>TN</v>
      </c>
      <c r="E47" s="215" t="s">
        <v>1083</v>
      </c>
      <c r="F47" s="203" t="s">
        <v>159</v>
      </c>
      <c r="G47" s="203" t="s">
        <v>159</v>
      </c>
      <c r="H47" s="202" t="str">
        <f>IF(AND(F47=G47,G47&lt;&gt;""),"TP",IF(AND(F47="",G47&lt;&gt;""),"FP",IF(AND(F47="",G47=""),"TN",IF(AND(F47&lt;&gt;"",G47=""),"FN",IF(AND(F47&lt;&gt;"",G47&lt;&gt;"",F47&lt;&gt;G47),"FPFN")))))</f>
        <v>TN</v>
      </c>
      <c r="I47" s="215" t="s">
        <v>1083</v>
      </c>
      <c r="J47" s="203" t="s">
        <v>159</v>
      </c>
      <c r="K47" s="203" t="s">
        <v>159</v>
      </c>
      <c r="L47" s="202" t="str">
        <f>IF(AND(J47=K47,K47&lt;&gt;""),"TP",IF(AND(J47="",K47&lt;&gt;""),"FP",IF(AND(J47="",K47=""),"TN",IF(AND(J47&lt;&gt;"",K47=""),"FN",IF(AND(J47&lt;&gt;"",K47&lt;&gt;"",J47&lt;&gt;K47),"FPFN")))))</f>
        <v>TN</v>
      </c>
      <c r="M47" s="215" t="s">
        <v>1083</v>
      </c>
      <c r="N47" s="203" t="s">
        <v>159</v>
      </c>
      <c r="O47" s="203" t="s">
        <v>159</v>
      </c>
      <c r="P47" s="202" t="str">
        <f>IF(AND(N47=O47,O47&lt;&gt;""),"TP",IF(AND(N47="",O47&lt;&gt;""),"FP",IF(AND(N47="",O47=""),"TN",IF(AND(N47&lt;&gt;"",O47=""),"FN",IF(AND(N47&lt;&gt;"",O47&lt;&gt;"",N47&lt;&gt;O47),"FPFN")))))</f>
        <v>TN</v>
      </c>
      <c r="Q47" s="215" t="s">
        <v>1083</v>
      </c>
      <c r="R47" s="203" t="s">
        <v>390</v>
      </c>
      <c r="S47" s="203" t="s">
        <v>159</v>
      </c>
      <c r="T47" s="202" t="str">
        <f>IF(AND(R47=S47,S47&lt;&gt;""),"TP",IF(AND(R47="",S47&lt;&gt;""),"FP",IF(AND(R47="",S47=""),"TN",IF(AND(R47&lt;&gt;"",S47=""),"FN",IF(AND(R47&lt;&gt;"",S47&lt;&gt;"",R47&lt;&gt;S47),"FPFN")))))</f>
        <v>FN</v>
      </c>
      <c r="U47" s="215" t="s">
        <v>1083</v>
      </c>
      <c r="V47" s="203" t="s">
        <v>485</v>
      </c>
      <c r="W47" s="203" t="s">
        <v>485</v>
      </c>
      <c r="X47" s="202" t="str">
        <f>IF(AND(V47=W47,W47&lt;&gt;""),"TP",IF(AND(V47="",W47&lt;&gt;""),"FP",IF(AND(V47="",W47=""),"TN",IF(AND(V47&lt;&gt;"",W47=""),"FN",IF(AND(V47&lt;&gt;"",W47&lt;&gt;"",V47&lt;&gt;W47),"FPFN")))))</f>
        <v>TP</v>
      </c>
      <c r="Y47" s="215" t="s">
        <v>1083</v>
      </c>
      <c r="Z47" s="203" t="s">
        <v>159</v>
      </c>
      <c r="AA47" s="203"/>
      <c r="AB47" s="202" t="str">
        <f>IF(AND(Z47=AA47,AA47&lt;&gt;""),"TP",IF(AND(Z47="",AA47&lt;&gt;""),"FP",IF(AND(Z47="",AA47=""),"TN",IF(AND(Z47&lt;&gt;"",AA47=""),"FN",IF(AND(Z47&lt;&gt;"",AA47&lt;&gt;"",Z47&lt;&gt;AA47),"FPFN")))))</f>
        <v>TN</v>
      </c>
      <c r="AC47" s="203" t="s">
        <v>34</v>
      </c>
      <c r="AD47" s="203" t="s">
        <v>604</v>
      </c>
      <c r="AE47" s="203" t="s">
        <v>604</v>
      </c>
      <c r="AF47" s="202" t="str">
        <f>IF(AND(AD47=AE47,AE47&lt;&gt;""),"TP",IF(AND(AD47="",AE47&lt;&gt;""),"FP",IF(AND(AD47="",AE47=""),"TN",IF(AND(AD47&lt;&gt;"",AE47=""),"FN",IF(AND(AD47&lt;&gt;"",AE47&lt;&gt;"",AD47&lt;&gt;AE47),"FPFN")))))</f>
        <v>TP</v>
      </c>
      <c r="AG47" s="215" t="s">
        <v>1083</v>
      </c>
      <c r="AH47" s="203" t="s">
        <v>621</v>
      </c>
      <c r="AI47" s="203" t="s">
        <v>621</v>
      </c>
      <c r="AJ47" s="202" t="str">
        <f>IF(AND(AH47=AI47,AI47&lt;&gt;""),"TP",IF(AND(AH47="",AI47&lt;&gt;""),"FP",IF(AND(AH47="",AI47=""),"TN",IF(AND(AH47&lt;&gt;"",AI47=""),"FN",IF(AND(AH47&lt;&gt;"",AI47&lt;&gt;"",AH47&lt;&gt;AI47),"FPFN")))))</f>
        <v>TP</v>
      </c>
      <c r="AK47" s="215" t="s">
        <v>1083</v>
      </c>
      <c r="AL47" s="203" t="s">
        <v>159</v>
      </c>
      <c r="AM47" s="203" t="s">
        <v>159</v>
      </c>
      <c r="AN47" s="202" t="str">
        <f>IF(AND(AL47=AM47,AM47&lt;&gt;""),"TP",IF(AND(AL47="",AM47&lt;&gt;""),"FP",IF(AND(AL47="",AM47=""),"TN",IF(AND(AL47&lt;&gt;"",AM47=""),"FN",IF(AND(AL47&lt;&gt;"",AM47&lt;&gt;"",AL47&lt;&gt;AM47),"FPFN")))))</f>
        <v>TN</v>
      </c>
      <c r="AO47" s="215" t="s">
        <v>1083</v>
      </c>
      <c r="AP47" s="203" t="s">
        <v>670</v>
      </c>
      <c r="AQ47" s="203" t="s">
        <v>670</v>
      </c>
      <c r="AR47" s="202" t="str">
        <f>IF(AND(AP47=AQ47,AQ47&lt;&gt;""),"TP",IF(AND(AP47="",AQ47&lt;&gt;""),"FP",IF(AND(AP47="",AQ47=""),"TN",IF(AND(AP47&lt;&gt;"",AQ47=""),"FN",IF(AND(AP47&lt;&gt;"",AQ47&lt;&gt;"",AP47&lt;&gt;AQ47),"FPFN")))))</f>
        <v>TP</v>
      </c>
      <c r="AS47" s="215" t="s">
        <v>1083</v>
      </c>
      <c r="AT47" s="203" t="s">
        <v>674</v>
      </c>
      <c r="AU47" s="203" t="s">
        <v>680</v>
      </c>
      <c r="AV47" s="202" t="str">
        <f>IF(AND(AT47=AU47,AU47&lt;&gt;""),"TP",IF(AND(AT47="",AU47&lt;&gt;""),"FP",IF(AND(AT47="",AU47=""),"TN",IF(AND(AT47&lt;&gt;"",AU47=""),"FN",IF(AND(AT47&lt;&gt;"",AU47&lt;&gt;"",AT47&lt;&gt;AU47),"FPFN")))))</f>
        <v>FPFN</v>
      </c>
      <c r="AW47" s="215" t="s">
        <v>1083</v>
      </c>
      <c r="AX47" s="203" t="s">
        <v>724</v>
      </c>
      <c r="AY47" s="203" t="s">
        <v>725</v>
      </c>
      <c r="AZ47" s="202" t="str">
        <f>IF(AND(AX47=AY47,AY47&lt;&gt;""),"TP",IF(AND(AX47="",AY47&lt;&gt;""),"FP",IF(AND(AX47="",AY47=""),"TN",IF(AND(AX47&lt;&gt;"",AY47=""),"FN",IF(AND(AX47&lt;&gt;"",AY47&lt;&gt;"",AX47&lt;&gt;AY47),"FPFN")))))</f>
        <v>FPFN</v>
      </c>
      <c r="BA47" s="215" t="s">
        <v>1083</v>
      </c>
      <c r="BB47" s="203" t="s">
        <v>840</v>
      </c>
      <c r="BC47" s="203" t="s">
        <v>840</v>
      </c>
      <c r="BD47" s="202" t="str">
        <f>IF(AND(BB47=BC47,BC47&lt;&gt;""),"TP",IF(AND(BB47="",BC47&lt;&gt;""),"FP",IF(AND(BB47="",BC47=""),"TN",IF(AND(BB47&lt;&gt;"",BC47=""),"FN",IF(AND(BB47&lt;&gt;"",BC47&lt;&gt;"",BB47&lt;&gt;BC47),"FPFN")))))</f>
        <v>TP</v>
      </c>
      <c r="BE47" s="215" t="s">
        <v>1083</v>
      </c>
      <c r="BF47" s="203" t="s">
        <v>941</v>
      </c>
      <c r="BG47" s="203" t="s">
        <v>941</v>
      </c>
      <c r="BH47" s="202" t="str">
        <f>IF(AND(BF47=BG47,BG47&lt;&gt;""),"TP",IF(AND(BF47="",BG47&lt;&gt;""),"FP",IF(AND(BF47="",BG47=""),"TN",IF(AND(BF47&lt;&gt;"",BG47=""),"FN",IF(AND(BF47&lt;&gt;"",BG47&lt;&gt;"",BF47&lt;&gt;BG47),"FPFN")))))</f>
        <v>TP</v>
      </c>
    </row>
    <row r="48" spans="1:60" x14ac:dyDescent="0.35">
      <c r="A48" s="215" t="s">
        <v>1084</v>
      </c>
      <c r="B48" s="203" t="s">
        <v>159</v>
      </c>
      <c r="C48" s="203" t="s">
        <v>159</v>
      </c>
      <c r="D48" s="202" t="str">
        <f>IF(AND(B48=C48,C48&lt;&gt;""),"TP",IF(AND(B48="",C48&lt;&gt;""),"FP",IF(AND(B48="",C48=""),"TN",IF(AND(B48&lt;&gt;"",C48=""),"FN",IF(AND(B48&lt;&gt;"",C48&lt;&gt;"",B48&lt;&gt;C48),"FPFN")))))</f>
        <v>TN</v>
      </c>
      <c r="E48" s="215" t="s">
        <v>1084</v>
      </c>
      <c r="F48" s="203" t="s">
        <v>159</v>
      </c>
      <c r="G48" s="203" t="s">
        <v>159</v>
      </c>
      <c r="H48" s="202" t="str">
        <f>IF(AND(F48=G48,G48&lt;&gt;""),"TP",IF(AND(F48="",G48&lt;&gt;""),"FP",IF(AND(F48="",G48=""),"TN",IF(AND(F48&lt;&gt;"",G48=""),"FN",IF(AND(F48&lt;&gt;"",G48&lt;&gt;"",F48&lt;&gt;G48),"FPFN")))))</f>
        <v>TN</v>
      </c>
      <c r="I48" s="215" t="s">
        <v>1084</v>
      </c>
      <c r="J48" s="203" t="s">
        <v>159</v>
      </c>
      <c r="K48" s="203" t="s">
        <v>159</v>
      </c>
      <c r="L48" s="202" t="str">
        <f>IF(AND(J48=K48,K48&lt;&gt;""),"TP",IF(AND(J48="",K48&lt;&gt;""),"FP",IF(AND(J48="",K48=""),"TN",IF(AND(J48&lt;&gt;"",K48=""),"FN",IF(AND(J48&lt;&gt;"",K48&lt;&gt;"",J48&lt;&gt;K48),"FPFN")))))</f>
        <v>TN</v>
      </c>
      <c r="M48" s="215" t="s">
        <v>1084</v>
      </c>
      <c r="N48" s="203" t="s">
        <v>159</v>
      </c>
      <c r="O48" s="203" t="s">
        <v>159</v>
      </c>
      <c r="P48" s="202" t="str">
        <f>IF(AND(N48=O48,O48&lt;&gt;""),"TP",IF(AND(N48="",O48&lt;&gt;""),"FP",IF(AND(N48="",O48=""),"TN",IF(AND(N48&lt;&gt;"",O48=""),"FN",IF(AND(N48&lt;&gt;"",O48&lt;&gt;"",N48&lt;&gt;O48),"FPFN")))))</f>
        <v>TN</v>
      </c>
      <c r="Q48" s="215" t="s">
        <v>1084</v>
      </c>
      <c r="R48" s="203" t="s">
        <v>391</v>
      </c>
      <c r="S48" s="203" t="s">
        <v>391</v>
      </c>
      <c r="T48" s="202" t="str">
        <f>IF(AND(R48=S48,S48&lt;&gt;""),"TP",IF(AND(R48="",S48&lt;&gt;""),"FP",IF(AND(R48="",S48=""),"TN",IF(AND(R48&lt;&gt;"",S48=""),"FN",IF(AND(R48&lt;&gt;"",S48&lt;&gt;"",R48&lt;&gt;S48),"FPFN")))))</f>
        <v>TP</v>
      </c>
      <c r="U48" s="215" t="s">
        <v>1084</v>
      </c>
      <c r="V48" s="203" t="s">
        <v>486</v>
      </c>
      <c r="W48" s="203" t="s">
        <v>486</v>
      </c>
      <c r="X48" s="202" t="str">
        <f>IF(AND(V48=W48,W48&lt;&gt;""),"TP",IF(AND(V48="",W48&lt;&gt;""),"FP",IF(AND(V48="",W48=""),"TN",IF(AND(V48&lt;&gt;"",W48=""),"FN",IF(AND(V48&lt;&gt;"",W48&lt;&gt;"",V48&lt;&gt;W48),"FPFN")))))</f>
        <v>TP</v>
      </c>
      <c r="Y48" s="215" t="s">
        <v>1084</v>
      </c>
      <c r="Z48" s="203" t="s">
        <v>159</v>
      </c>
      <c r="AA48" s="203"/>
      <c r="AB48" s="202" t="str">
        <f>IF(AND(Z48=AA48,AA48&lt;&gt;""),"TP",IF(AND(Z48="",AA48&lt;&gt;""),"FP",IF(AND(Z48="",AA48=""),"TN",IF(AND(Z48&lt;&gt;"",AA48=""),"FN",IF(AND(Z48&lt;&gt;"",AA48&lt;&gt;"",Z48&lt;&gt;AA48),"FPFN")))))</f>
        <v>TN</v>
      </c>
      <c r="AC48" s="203" t="s">
        <v>35</v>
      </c>
      <c r="AD48" s="203" t="s">
        <v>604</v>
      </c>
      <c r="AE48" s="203" t="s">
        <v>604</v>
      </c>
      <c r="AF48" s="202" t="str">
        <f>IF(AND(AD48=AE48,AE48&lt;&gt;""),"TP",IF(AND(AD48="",AE48&lt;&gt;""),"FP",IF(AND(AD48="",AE48=""),"TN",IF(AND(AD48&lt;&gt;"",AE48=""),"FN",IF(AND(AD48&lt;&gt;"",AE48&lt;&gt;"",AD48&lt;&gt;AE48),"FPFN")))))</f>
        <v>TP</v>
      </c>
      <c r="AG48" s="215" t="s">
        <v>1084</v>
      </c>
      <c r="AH48" s="203" t="s">
        <v>621</v>
      </c>
      <c r="AI48" s="203" t="s">
        <v>621</v>
      </c>
      <c r="AJ48" s="202" t="str">
        <f>IF(AND(AH48=AI48,AI48&lt;&gt;""),"TP",IF(AND(AH48="",AI48&lt;&gt;""),"FP",IF(AND(AH48="",AI48=""),"TN",IF(AND(AH48&lt;&gt;"",AI48=""),"FN",IF(AND(AH48&lt;&gt;"",AI48&lt;&gt;"",AH48&lt;&gt;AI48),"FPFN")))))</f>
        <v>TP</v>
      </c>
      <c r="AK48" s="215" t="s">
        <v>1084</v>
      </c>
      <c r="AL48" s="203" t="s">
        <v>159</v>
      </c>
      <c r="AM48" s="203" t="s">
        <v>159</v>
      </c>
      <c r="AN48" s="202" t="str">
        <f>IF(AND(AL48=AM48,AM48&lt;&gt;""),"TP",IF(AND(AL48="",AM48&lt;&gt;""),"FP",IF(AND(AL48="",AM48=""),"TN",IF(AND(AL48&lt;&gt;"",AM48=""),"FN",IF(AND(AL48&lt;&gt;"",AM48&lt;&gt;"",AL48&lt;&gt;AM48),"FPFN")))))</f>
        <v>TN</v>
      </c>
      <c r="AO48" s="215" t="s">
        <v>1084</v>
      </c>
      <c r="AP48" s="203" t="s">
        <v>670</v>
      </c>
      <c r="AQ48" s="203" t="s">
        <v>670</v>
      </c>
      <c r="AR48" s="202" t="str">
        <f>IF(AND(AP48=AQ48,AQ48&lt;&gt;""),"TP",IF(AND(AP48="",AQ48&lt;&gt;""),"FP",IF(AND(AP48="",AQ48=""),"TN",IF(AND(AP48&lt;&gt;"",AQ48=""),"FN",IF(AND(AP48&lt;&gt;"",AQ48&lt;&gt;"",AP48&lt;&gt;AQ48),"FPFN")))))</f>
        <v>TP</v>
      </c>
      <c r="AS48" s="215" t="s">
        <v>1084</v>
      </c>
      <c r="AT48" s="203" t="s">
        <v>674</v>
      </c>
      <c r="AU48" s="203" t="s">
        <v>681</v>
      </c>
      <c r="AV48" s="202" t="str">
        <f>IF(AND(AT48=AU48,AU48&lt;&gt;""),"TP",IF(AND(AT48="",AU48&lt;&gt;""),"FP",IF(AND(AT48="",AU48=""),"TN",IF(AND(AT48&lt;&gt;"",AU48=""),"FN",IF(AND(AT48&lt;&gt;"",AU48&lt;&gt;"",AT48&lt;&gt;AU48),"FPFN")))))</f>
        <v>FPFN</v>
      </c>
      <c r="AW48" s="215" t="s">
        <v>1084</v>
      </c>
      <c r="AX48" s="203" t="s">
        <v>726</v>
      </c>
      <c r="AY48" s="203" t="s">
        <v>726</v>
      </c>
      <c r="AZ48" s="202" t="str">
        <f>IF(AND(AX48=AY48,AY48&lt;&gt;""),"TP",IF(AND(AX48="",AY48&lt;&gt;""),"FP",IF(AND(AX48="",AY48=""),"TN",IF(AND(AX48&lt;&gt;"",AY48=""),"FN",IF(AND(AX48&lt;&gt;"",AY48&lt;&gt;"",AX48&lt;&gt;AY48),"FPFN")))))</f>
        <v>TP</v>
      </c>
      <c r="BA48" s="215" t="s">
        <v>1084</v>
      </c>
      <c r="BB48" s="203" t="s">
        <v>841</v>
      </c>
      <c r="BC48" s="203" t="s">
        <v>841</v>
      </c>
      <c r="BD48" s="202" t="str">
        <f>IF(AND(BB48=BC48,BC48&lt;&gt;""),"TP",IF(AND(BB48="",BC48&lt;&gt;""),"FP",IF(AND(BB48="",BC48=""),"TN",IF(AND(BB48&lt;&gt;"",BC48=""),"FN",IF(AND(BB48&lt;&gt;"",BC48&lt;&gt;"",BB48&lt;&gt;BC48),"FPFN")))))</f>
        <v>TP</v>
      </c>
      <c r="BE48" s="215" t="s">
        <v>1084</v>
      </c>
      <c r="BF48" s="203" t="s">
        <v>942</v>
      </c>
      <c r="BG48" s="203" t="s">
        <v>942</v>
      </c>
      <c r="BH48" s="202" t="str">
        <f>IF(AND(BF48=BG48,BG48&lt;&gt;""),"TP",IF(AND(BF48="",BG48&lt;&gt;""),"FP",IF(AND(BF48="",BG48=""),"TN",IF(AND(BF48&lt;&gt;"",BG48=""),"FN",IF(AND(BF48&lt;&gt;"",BG48&lt;&gt;"",BF48&lt;&gt;BG48),"FPFN")))))</f>
        <v>TP</v>
      </c>
    </row>
    <row r="49" spans="1:60" x14ac:dyDescent="0.35">
      <c r="A49" s="215" t="s">
        <v>1085</v>
      </c>
      <c r="B49" s="203" t="s">
        <v>159</v>
      </c>
      <c r="C49" s="203" t="s">
        <v>159</v>
      </c>
      <c r="D49" s="202" t="str">
        <f>IF(AND(B49=C49,C49&lt;&gt;""),"TP",IF(AND(B49="",C49&lt;&gt;""),"FP",IF(AND(B49="",C49=""),"TN",IF(AND(B49&lt;&gt;"",C49=""),"FN",IF(AND(B49&lt;&gt;"",C49&lt;&gt;"",B49&lt;&gt;C49),"FPFN")))))</f>
        <v>TN</v>
      </c>
      <c r="E49" s="215" t="s">
        <v>1085</v>
      </c>
      <c r="F49" s="203" t="s">
        <v>159</v>
      </c>
      <c r="G49" s="203" t="s">
        <v>159</v>
      </c>
      <c r="H49" s="202" t="str">
        <f>IF(AND(F49=G49,G49&lt;&gt;""),"TP",IF(AND(F49="",G49&lt;&gt;""),"FP",IF(AND(F49="",G49=""),"TN",IF(AND(F49&lt;&gt;"",G49=""),"FN",IF(AND(F49&lt;&gt;"",G49&lt;&gt;"",F49&lt;&gt;G49),"FPFN")))))</f>
        <v>TN</v>
      </c>
      <c r="I49" s="215" t="s">
        <v>1085</v>
      </c>
      <c r="J49" s="203" t="s">
        <v>159</v>
      </c>
      <c r="K49" s="203" t="s">
        <v>159</v>
      </c>
      <c r="L49" s="202" t="str">
        <f>IF(AND(J49=K49,K49&lt;&gt;""),"TP",IF(AND(J49="",K49&lt;&gt;""),"FP",IF(AND(J49="",K49=""),"TN",IF(AND(J49&lt;&gt;"",K49=""),"FN",IF(AND(J49&lt;&gt;"",K49&lt;&gt;"",J49&lt;&gt;K49),"FPFN")))))</f>
        <v>TN</v>
      </c>
      <c r="M49" s="215" t="s">
        <v>1085</v>
      </c>
      <c r="N49" s="203" t="s">
        <v>159</v>
      </c>
      <c r="O49" s="203" t="s">
        <v>159</v>
      </c>
      <c r="P49" s="202" t="str">
        <f>IF(AND(N49=O49,O49&lt;&gt;""),"TP",IF(AND(N49="",O49&lt;&gt;""),"FP",IF(AND(N49="",O49=""),"TN",IF(AND(N49&lt;&gt;"",O49=""),"FN",IF(AND(N49&lt;&gt;"",O49&lt;&gt;"",N49&lt;&gt;O49),"FPFN")))))</f>
        <v>TN</v>
      </c>
      <c r="Q49" s="215" t="s">
        <v>1085</v>
      </c>
      <c r="R49" s="203" t="s">
        <v>392</v>
      </c>
      <c r="S49" s="203" t="s">
        <v>392</v>
      </c>
      <c r="T49" s="202" t="str">
        <f>IF(AND(R49=S49,S49&lt;&gt;""),"TP",IF(AND(R49="",S49&lt;&gt;""),"FP",IF(AND(R49="",S49=""),"TN",IF(AND(R49&lt;&gt;"",S49=""),"FN",IF(AND(R49&lt;&gt;"",S49&lt;&gt;"",R49&lt;&gt;S49),"FPFN")))))</f>
        <v>TP</v>
      </c>
      <c r="U49" s="215" t="s">
        <v>1085</v>
      </c>
      <c r="V49" s="203" t="s">
        <v>487</v>
      </c>
      <c r="W49" s="203" t="s">
        <v>487</v>
      </c>
      <c r="X49" s="202" t="str">
        <f>IF(AND(V49=W49,W49&lt;&gt;""),"TP",IF(AND(V49="",W49&lt;&gt;""),"FP",IF(AND(V49="",W49=""),"TN",IF(AND(V49&lt;&gt;"",W49=""),"FN",IF(AND(V49&lt;&gt;"",W49&lt;&gt;"",V49&lt;&gt;W49),"FPFN")))))</f>
        <v>TP</v>
      </c>
      <c r="Y49" s="215" t="s">
        <v>1085</v>
      </c>
      <c r="Z49" s="203" t="s">
        <v>159</v>
      </c>
      <c r="AA49" s="203"/>
      <c r="AB49" s="202" t="str">
        <f>IF(AND(Z49=AA49,AA49&lt;&gt;""),"TP",IF(AND(Z49="",AA49&lt;&gt;""),"FP",IF(AND(Z49="",AA49=""),"TN",IF(AND(Z49&lt;&gt;"",AA49=""),"FN",IF(AND(Z49&lt;&gt;"",AA49&lt;&gt;"",Z49&lt;&gt;AA49),"FPFN")))))</f>
        <v>TN</v>
      </c>
      <c r="AC49" s="203" t="s">
        <v>36</v>
      </c>
      <c r="AD49" s="203" t="s">
        <v>604</v>
      </c>
      <c r="AE49" s="203" t="s">
        <v>604</v>
      </c>
      <c r="AF49" s="202" t="str">
        <f>IF(AND(AD49=AE49,AE49&lt;&gt;""),"TP",IF(AND(AD49="",AE49&lt;&gt;""),"FP",IF(AND(AD49="",AE49=""),"TN",IF(AND(AD49&lt;&gt;"",AE49=""),"FN",IF(AND(AD49&lt;&gt;"",AE49&lt;&gt;"",AD49&lt;&gt;AE49),"FPFN")))))</f>
        <v>TP</v>
      </c>
      <c r="AG49" s="215" t="s">
        <v>1085</v>
      </c>
      <c r="AH49" s="203" t="s">
        <v>621</v>
      </c>
      <c r="AI49" s="203" t="s">
        <v>621</v>
      </c>
      <c r="AJ49" s="202" t="str">
        <f>IF(AND(AH49=AI49,AI49&lt;&gt;""),"TP",IF(AND(AH49="",AI49&lt;&gt;""),"FP",IF(AND(AH49="",AI49=""),"TN",IF(AND(AH49&lt;&gt;"",AI49=""),"FN",IF(AND(AH49&lt;&gt;"",AI49&lt;&gt;"",AH49&lt;&gt;AI49),"FPFN")))))</f>
        <v>TP</v>
      </c>
      <c r="AK49" s="215" t="s">
        <v>1085</v>
      </c>
      <c r="AL49" s="203" t="s">
        <v>159</v>
      </c>
      <c r="AM49" s="203" t="s">
        <v>159</v>
      </c>
      <c r="AN49" s="202" t="str">
        <f>IF(AND(AL49=AM49,AM49&lt;&gt;""),"TP",IF(AND(AL49="",AM49&lt;&gt;""),"FP",IF(AND(AL49="",AM49=""),"TN",IF(AND(AL49&lt;&gt;"",AM49=""),"FN",IF(AND(AL49&lt;&gt;"",AM49&lt;&gt;"",AL49&lt;&gt;AM49),"FPFN")))))</f>
        <v>TN</v>
      </c>
      <c r="AO49" s="215" t="s">
        <v>1085</v>
      </c>
      <c r="AP49" s="203" t="s">
        <v>670</v>
      </c>
      <c r="AQ49" s="203" t="s">
        <v>670</v>
      </c>
      <c r="AR49" s="202" t="str">
        <f>IF(AND(AP49=AQ49,AQ49&lt;&gt;""),"TP",IF(AND(AP49="",AQ49&lt;&gt;""),"FP",IF(AND(AP49="",AQ49=""),"TN",IF(AND(AP49&lt;&gt;"",AQ49=""),"FN",IF(AND(AP49&lt;&gt;"",AQ49&lt;&gt;"",AP49&lt;&gt;AQ49),"FPFN")))))</f>
        <v>TP</v>
      </c>
      <c r="AS49" s="215" t="s">
        <v>1085</v>
      </c>
      <c r="AT49" s="203" t="s">
        <v>674</v>
      </c>
      <c r="AU49" s="203" t="s">
        <v>674</v>
      </c>
      <c r="AV49" s="202" t="str">
        <f>IF(AND(AT49=AU49,AU49&lt;&gt;""),"TP",IF(AND(AT49="",AU49&lt;&gt;""),"FP",IF(AND(AT49="",AU49=""),"TN",IF(AND(AT49&lt;&gt;"",AU49=""),"FN",IF(AND(AT49&lt;&gt;"",AU49&lt;&gt;"",AT49&lt;&gt;AU49),"FPFN")))))</f>
        <v>TP</v>
      </c>
      <c r="AW49" s="215" t="s">
        <v>1085</v>
      </c>
      <c r="AX49" s="203" t="s">
        <v>727</v>
      </c>
      <c r="AY49" s="203" t="s">
        <v>727</v>
      </c>
      <c r="AZ49" s="202" t="str">
        <f>IF(AND(AX49=AY49,AY49&lt;&gt;""),"TP",IF(AND(AX49="",AY49&lt;&gt;""),"FP",IF(AND(AX49="",AY49=""),"TN",IF(AND(AX49&lt;&gt;"",AY49=""),"FN",IF(AND(AX49&lt;&gt;"",AY49&lt;&gt;"",AX49&lt;&gt;AY49),"FPFN")))))</f>
        <v>TP</v>
      </c>
      <c r="BA49" s="215" t="s">
        <v>1085</v>
      </c>
      <c r="BB49" s="203" t="s">
        <v>842</v>
      </c>
      <c r="BC49" s="203" t="s">
        <v>842</v>
      </c>
      <c r="BD49" s="202" t="str">
        <f>IF(AND(BB49=BC49,BC49&lt;&gt;""),"TP",IF(AND(BB49="",BC49&lt;&gt;""),"FP",IF(AND(BB49="",BC49=""),"TN",IF(AND(BB49&lt;&gt;"",BC49=""),"FN",IF(AND(BB49&lt;&gt;"",BC49&lt;&gt;"",BB49&lt;&gt;BC49),"FPFN")))))</f>
        <v>TP</v>
      </c>
      <c r="BE49" s="215" t="s">
        <v>1085</v>
      </c>
      <c r="BF49" s="203" t="s">
        <v>943</v>
      </c>
      <c r="BG49" s="203" t="s">
        <v>943</v>
      </c>
      <c r="BH49" s="202" t="str">
        <f>IF(AND(BF49=BG49,BG49&lt;&gt;""),"TP",IF(AND(BF49="",BG49&lt;&gt;""),"FP",IF(AND(BF49="",BG49=""),"TN",IF(AND(BF49&lt;&gt;"",BG49=""),"FN",IF(AND(BF49&lt;&gt;"",BG49&lt;&gt;"",BF49&lt;&gt;BG49),"FPFN")))))</f>
        <v>TP</v>
      </c>
    </row>
    <row r="50" spans="1:60" x14ac:dyDescent="0.35">
      <c r="A50" s="215" t="s">
        <v>1086</v>
      </c>
      <c r="B50" s="203" t="s">
        <v>159</v>
      </c>
      <c r="C50" s="203" t="s">
        <v>159</v>
      </c>
      <c r="D50" s="202" t="str">
        <f>IF(AND(B50=C50,C50&lt;&gt;""),"TP",IF(AND(B50="",C50&lt;&gt;""),"FP",IF(AND(B50="",C50=""),"TN",IF(AND(B50&lt;&gt;"",C50=""),"FN",IF(AND(B50&lt;&gt;"",C50&lt;&gt;"",B50&lt;&gt;C50),"FPFN")))))</f>
        <v>TN</v>
      </c>
      <c r="E50" s="215" t="s">
        <v>1086</v>
      </c>
      <c r="F50" s="203" t="s">
        <v>159</v>
      </c>
      <c r="G50" s="203" t="s">
        <v>159</v>
      </c>
      <c r="H50" s="202" t="str">
        <f>IF(AND(F50=G50,G50&lt;&gt;""),"TP",IF(AND(F50="",G50&lt;&gt;""),"FP",IF(AND(F50="",G50=""),"TN",IF(AND(F50&lt;&gt;"",G50=""),"FN",IF(AND(F50&lt;&gt;"",G50&lt;&gt;"",F50&lt;&gt;G50),"FPFN")))))</f>
        <v>TN</v>
      </c>
      <c r="I50" s="215" t="s">
        <v>1086</v>
      </c>
      <c r="J50" s="203" t="s">
        <v>159</v>
      </c>
      <c r="K50" s="203" t="s">
        <v>159</v>
      </c>
      <c r="L50" s="202" t="str">
        <f>IF(AND(J50=K50,K50&lt;&gt;""),"TP",IF(AND(J50="",K50&lt;&gt;""),"FP",IF(AND(J50="",K50=""),"TN",IF(AND(J50&lt;&gt;"",K50=""),"FN",IF(AND(J50&lt;&gt;"",K50&lt;&gt;"",J50&lt;&gt;K50),"FPFN")))))</f>
        <v>TN</v>
      </c>
      <c r="M50" s="215" t="s">
        <v>1086</v>
      </c>
      <c r="N50" s="203" t="s">
        <v>159</v>
      </c>
      <c r="O50" s="203" t="s">
        <v>159</v>
      </c>
      <c r="P50" s="202" t="str">
        <f>IF(AND(N50=O50,O50&lt;&gt;""),"TP",IF(AND(N50="",O50&lt;&gt;""),"FP",IF(AND(N50="",O50=""),"TN",IF(AND(N50&lt;&gt;"",O50=""),"FN",IF(AND(N50&lt;&gt;"",O50&lt;&gt;"",N50&lt;&gt;O50),"FPFN")))))</f>
        <v>TN</v>
      </c>
      <c r="Q50" s="215" t="s">
        <v>1086</v>
      </c>
      <c r="R50" s="203" t="s">
        <v>390</v>
      </c>
      <c r="S50" s="203" t="s">
        <v>159</v>
      </c>
      <c r="T50" s="202" t="str">
        <f>IF(AND(R50=S50,S50&lt;&gt;""),"TP",IF(AND(R50="",S50&lt;&gt;""),"FP",IF(AND(R50="",S50=""),"TN",IF(AND(R50&lt;&gt;"",S50=""),"FN",IF(AND(R50&lt;&gt;"",S50&lt;&gt;"",R50&lt;&gt;S50),"FPFN")))))</f>
        <v>FN</v>
      </c>
      <c r="U50" s="215" t="s">
        <v>1086</v>
      </c>
      <c r="V50" s="203" t="s">
        <v>485</v>
      </c>
      <c r="W50" s="203" t="s">
        <v>485</v>
      </c>
      <c r="X50" s="202" t="str">
        <f>IF(AND(V50=W50,W50&lt;&gt;""),"TP",IF(AND(V50="",W50&lt;&gt;""),"FP",IF(AND(V50="",W50=""),"TN",IF(AND(V50&lt;&gt;"",W50=""),"FN",IF(AND(V50&lt;&gt;"",W50&lt;&gt;"",V50&lt;&gt;W50),"FPFN")))))</f>
        <v>TP</v>
      </c>
      <c r="Y50" s="215" t="s">
        <v>1086</v>
      </c>
      <c r="Z50" s="203" t="s">
        <v>159</v>
      </c>
      <c r="AA50" s="203"/>
      <c r="AB50" s="202" t="str">
        <f>IF(AND(Z50=AA50,AA50&lt;&gt;""),"TP",IF(AND(Z50="",AA50&lt;&gt;""),"FP",IF(AND(Z50="",AA50=""),"TN",IF(AND(Z50&lt;&gt;"",AA50=""),"FN",IF(AND(Z50&lt;&gt;"",AA50&lt;&gt;"",Z50&lt;&gt;AA50),"FPFN")))))</f>
        <v>TN</v>
      </c>
      <c r="AC50" s="203" t="s">
        <v>37</v>
      </c>
      <c r="AD50" s="203" t="s">
        <v>604</v>
      </c>
      <c r="AE50" s="203" t="s">
        <v>604</v>
      </c>
      <c r="AF50" s="202" t="str">
        <f>IF(AND(AD50=AE50,AE50&lt;&gt;""),"TP",IF(AND(AD50="",AE50&lt;&gt;""),"FP",IF(AND(AD50="",AE50=""),"TN",IF(AND(AD50&lt;&gt;"",AE50=""),"FN",IF(AND(AD50&lt;&gt;"",AE50&lt;&gt;"",AD50&lt;&gt;AE50),"FPFN")))))</f>
        <v>TP</v>
      </c>
      <c r="AG50" s="215" t="s">
        <v>1086</v>
      </c>
      <c r="AH50" s="203" t="s">
        <v>621</v>
      </c>
      <c r="AI50" s="203" t="s">
        <v>621</v>
      </c>
      <c r="AJ50" s="202" t="str">
        <f>IF(AND(AH50=AI50,AI50&lt;&gt;""),"TP",IF(AND(AH50="",AI50&lt;&gt;""),"FP",IF(AND(AH50="",AI50=""),"TN",IF(AND(AH50&lt;&gt;"",AI50=""),"FN",IF(AND(AH50&lt;&gt;"",AI50&lt;&gt;"",AH50&lt;&gt;AI50),"FPFN")))))</f>
        <v>TP</v>
      </c>
      <c r="AK50" s="215" t="s">
        <v>1086</v>
      </c>
      <c r="AL50" s="203" t="s">
        <v>159</v>
      </c>
      <c r="AM50" s="203" t="s">
        <v>159</v>
      </c>
      <c r="AN50" s="202" t="str">
        <f>IF(AND(AL50=AM50,AM50&lt;&gt;""),"TP",IF(AND(AL50="",AM50&lt;&gt;""),"FP",IF(AND(AL50="",AM50=""),"TN",IF(AND(AL50&lt;&gt;"",AM50=""),"FN",IF(AND(AL50&lt;&gt;"",AM50&lt;&gt;"",AL50&lt;&gt;AM50),"FPFN")))))</f>
        <v>TN</v>
      </c>
      <c r="AO50" s="215" t="s">
        <v>1086</v>
      </c>
      <c r="AP50" s="203" t="s">
        <v>670</v>
      </c>
      <c r="AQ50" s="203" t="s">
        <v>670</v>
      </c>
      <c r="AR50" s="202" t="str">
        <f>IF(AND(AP50=AQ50,AQ50&lt;&gt;""),"TP",IF(AND(AP50="",AQ50&lt;&gt;""),"FP",IF(AND(AP50="",AQ50=""),"TN",IF(AND(AP50&lt;&gt;"",AQ50=""),"FN",IF(AND(AP50&lt;&gt;"",AQ50&lt;&gt;"",AP50&lt;&gt;AQ50),"FPFN")))))</f>
        <v>TP</v>
      </c>
      <c r="AS50" s="215" t="s">
        <v>1086</v>
      </c>
      <c r="AT50" s="203" t="s">
        <v>674</v>
      </c>
      <c r="AU50" s="203" t="s">
        <v>680</v>
      </c>
      <c r="AV50" s="202" t="str">
        <f>IF(AND(AT50=AU50,AU50&lt;&gt;""),"TP",IF(AND(AT50="",AU50&lt;&gt;""),"FP",IF(AND(AT50="",AU50=""),"TN",IF(AND(AT50&lt;&gt;"",AU50=""),"FN",IF(AND(AT50&lt;&gt;"",AU50&lt;&gt;"",AT50&lt;&gt;AU50),"FPFN")))))</f>
        <v>FPFN</v>
      </c>
      <c r="AW50" s="215" t="s">
        <v>1086</v>
      </c>
      <c r="AX50" s="203" t="s">
        <v>724</v>
      </c>
      <c r="AY50" s="203" t="s">
        <v>725</v>
      </c>
      <c r="AZ50" s="202" t="str">
        <f>IF(AND(AX50=AY50,AY50&lt;&gt;""),"TP",IF(AND(AX50="",AY50&lt;&gt;""),"FP",IF(AND(AX50="",AY50=""),"TN",IF(AND(AX50&lt;&gt;"",AY50=""),"FN",IF(AND(AX50&lt;&gt;"",AY50&lt;&gt;"",AX50&lt;&gt;AY50),"FPFN")))))</f>
        <v>FPFN</v>
      </c>
      <c r="BA50" s="215" t="s">
        <v>1086</v>
      </c>
      <c r="BB50" s="203" t="s">
        <v>840</v>
      </c>
      <c r="BC50" s="203" t="s">
        <v>840</v>
      </c>
      <c r="BD50" s="202" t="str">
        <f>IF(AND(BB50=BC50,BC50&lt;&gt;""),"TP",IF(AND(BB50="",BC50&lt;&gt;""),"FP",IF(AND(BB50="",BC50=""),"TN",IF(AND(BB50&lt;&gt;"",BC50=""),"FN",IF(AND(BB50&lt;&gt;"",BC50&lt;&gt;"",BB50&lt;&gt;BC50),"FPFN")))))</f>
        <v>TP</v>
      </c>
      <c r="BE50" s="215" t="s">
        <v>1086</v>
      </c>
      <c r="BF50" s="203" t="s">
        <v>941</v>
      </c>
      <c r="BG50" s="203" t="s">
        <v>941</v>
      </c>
      <c r="BH50" s="202" t="str">
        <f>IF(AND(BF50=BG50,BG50&lt;&gt;""),"TP",IF(AND(BF50="",BG50&lt;&gt;""),"FP",IF(AND(BF50="",BG50=""),"TN",IF(AND(BF50&lt;&gt;"",BG50=""),"FN",IF(AND(BF50&lt;&gt;"",BG50&lt;&gt;"",BF50&lt;&gt;BG50),"FPFN")))))</f>
        <v>TP</v>
      </c>
    </row>
    <row r="51" spans="1:60" x14ac:dyDescent="0.35">
      <c r="A51" s="215" t="s">
        <v>1087</v>
      </c>
      <c r="B51" s="203" t="s">
        <v>159</v>
      </c>
      <c r="C51" s="203" t="s">
        <v>159</v>
      </c>
      <c r="D51" s="202" t="str">
        <f>IF(AND(B51=C51,C51&lt;&gt;""),"TP",IF(AND(B51="",C51&lt;&gt;""),"FP",IF(AND(B51="",C51=""),"TN",IF(AND(B51&lt;&gt;"",C51=""),"FN",IF(AND(B51&lt;&gt;"",C51&lt;&gt;"",B51&lt;&gt;C51),"FPFN")))))</f>
        <v>TN</v>
      </c>
      <c r="E51" s="215" t="s">
        <v>1087</v>
      </c>
      <c r="F51" s="203" t="s">
        <v>159</v>
      </c>
      <c r="G51" s="203" t="s">
        <v>159</v>
      </c>
      <c r="H51" s="202" t="str">
        <f>IF(AND(F51=G51,G51&lt;&gt;""),"TP",IF(AND(F51="",G51&lt;&gt;""),"FP",IF(AND(F51="",G51=""),"TN",IF(AND(F51&lt;&gt;"",G51=""),"FN",IF(AND(F51&lt;&gt;"",G51&lt;&gt;"",F51&lt;&gt;G51),"FPFN")))))</f>
        <v>TN</v>
      </c>
      <c r="I51" s="215" t="s">
        <v>1087</v>
      </c>
      <c r="J51" s="203" t="s">
        <v>159</v>
      </c>
      <c r="K51" s="203" t="s">
        <v>159</v>
      </c>
      <c r="L51" s="202" t="str">
        <f>IF(AND(J51=K51,K51&lt;&gt;""),"TP",IF(AND(J51="",K51&lt;&gt;""),"FP",IF(AND(J51="",K51=""),"TN",IF(AND(J51&lt;&gt;"",K51=""),"FN",IF(AND(J51&lt;&gt;"",K51&lt;&gt;"",J51&lt;&gt;K51),"FPFN")))))</f>
        <v>TN</v>
      </c>
      <c r="M51" s="215" t="s">
        <v>1087</v>
      </c>
      <c r="N51" s="203" t="s">
        <v>159</v>
      </c>
      <c r="O51" s="203" t="s">
        <v>159</v>
      </c>
      <c r="P51" s="202" t="str">
        <f>IF(AND(N51=O51,O51&lt;&gt;""),"TP",IF(AND(N51="",O51&lt;&gt;""),"FP",IF(AND(N51="",O51=""),"TN",IF(AND(N51&lt;&gt;"",O51=""),"FN",IF(AND(N51&lt;&gt;"",O51&lt;&gt;"",N51&lt;&gt;O51),"FPFN")))))</f>
        <v>TN</v>
      </c>
      <c r="Q51" s="215" t="s">
        <v>1087</v>
      </c>
      <c r="R51" s="203" t="s">
        <v>393</v>
      </c>
      <c r="S51" s="203" t="s">
        <v>393</v>
      </c>
      <c r="T51" s="202" t="str">
        <f>IF(AND(R51=S51,S51&lt;&gt;""),"TP",IF(AND(R51="",S51&lt;&gt;""),"FP",IF(AND(R51="",S51=""),"TN",IF(AND(R51&lt;&gt;"",S51=""),"FN",IF(AND(R51&lt;&gt;"",S51&lt;&gt;"",R51&lt;&gt;S51),"FPFN")))))</f>
        <v>TP</v>
      </c>
      <c r="U51" s="215" t="s">
        <v>1087</v>
      </c>
      <c r="V51" s="203" t="s">
        <v>488</v>
      </c>
      <c r="W51" s="203" t="s">
        <v>488</v>
      </c>
      <c r="X51" s="202" t="str">
        <f>IF(AND(V51=W51,W51&lt;&gt;""),"TP",IF(AND(V51="",W51&lt;&gt;""),"FP",IF(AND(V51="",W51=""),"TN",IF(AND(V51&lt;&gt;"",W51=""),"FN",IF(AND(V51&lt;&gt;"",W51&lt;&gt;"",V51&lt;&gt;W51),"FPFN")))))</f>
        <v>TP</v>
      </c>
      <c r="Y51" s="215" t="s">
        <v>1087</v>
      </c>
      <c r="Z51" s="203" t="s">
        <v>159</v>
      </c>
      <c r="AA51" s="203"/>
      <c r="AB51" s="202" t="str">
        <f>IF(AND(Z51=AA51,AA51&lt;&gt;""),"TP",IF(AND(Z51="",AA51&lt;&gt;""),"FP",IF(AND(Z51="",AA51=""),"TN",IF(AND(Z51&lt;&gt;"",AA51=""),"FN",IF(AND(Z51&lt;&gt;"",AA51&lt;&gt;"",Z51&lt;&gt;AA51),"FPFN")))))</f>
        <v>TN</v>
      </c>
      <c r="AC51" s="203" t="s">
        <v>38</v>
      </c>
      <c r="AD51" s="203" t="s">
        <v>604</v>
      </c>
      <c r="AE51" s="203" t="s">
        <v>604</v>
      </c>
      <c r="AF51" s="202" t="str">
        <f>IF(AND(AD51=AE51,AE51&lt;&gt;""),"TP",IF(AND(AD51="",AE51&lt;&gt;""),"FP",IF(AND(AD51="",AE51=""),"TN",IF(AND(AD51&lt;&gt;"",AE51=""),"FN",IF(AND(AD51&lt;&gt;"",AE51&lt;&gt;"",AD51&lt;&gt;AE51),"FPFN")))))</f>
        <v>TP</v>
      </c>
      <c r="AG51" s="215" t="s">
        <v>1087</v>
      </c>
      <c r="AH51" s="203" t="s">
        <v>621</v>
      </c>
      <c r="AI51" s="203" t="s">
        <v>621</v>
      </c>
      <c r="AJ51" s="202" t="str">
        <f>IF(AND(AH51=AI51,AI51&lt;&gt;""),"TP",IF(AND(AH51="",AI51&lt;&gt;""),"FP",IF(AND(AH51="",AI51=""),"TN",IF(AND(AH51&lt;&gt;"",AI51=""),"FN",IF(AND(AH51&lt;&gt;"",AI51&lt;&gt;"",AH51&lt;&gt;AI51),"FPFN")))))</f>
        <v>TP</v>
      </c>
      <c r="AK51" s="215" t="s">
        <v>1087</v>
      </c>
      <c r="AL51" s="203" t="s">
        <v>159</v>
      </c>
      <c r="AM51" s="203" t="s">
        <v>159</v>
      </c>
      <c r="AN51" s="202" t="str">
        <f>IF(AND(AL51=AM51,AM51&lt;&gt;""),"TP",IF(AND(AL51="",AM51&lt;&gt;""),"FP",IF(AND(AL51="",AM51=""),"TN",IF(AND(AL51&lt;&gt;"",AM51=""),"FN",IF(AND(AL51&lt;&gt;"",AM51&lt;&gt;"",AL51&lt;&gt;AM51),"FPFN")))))</f>
        <v>TN</v>
      </c>
      <c r="AO51" s="215" t="s">
        <v>1087</v>
      </c>
      <c r="AP51" s="203" t="s">
        <v>670</v>
      </c>
      <c r="AQ51" s="203" t="s">
        <v>670</v>
      </c>
      <c r="AR51" s="202" t="str">
        <f>IF(AND(AP51=AQ51,AQ51&lt;&gt;""),"TP",IF(AND(AP51="",AQ51&lt;&gt;""),"FP",IF(AND(AP51="",AQ51=""),"TN",IF(AND(AP51&lt;&gt;"",AQ51=""),"FN",IF(AND(AP51&lt;&gt;"",AQ51&lt;&gt;"",AP51&lt;&gt;AQ51),"FPFN")))))</f>
        <v>TP</v>
      </c>
      <c r="AS51" s="215" t="s">
        <v>1087</v>
      </c>
      <c r="AT51" s="203" t="s">
        <v>674</v>
      </c>
      <c r="AU51" s="203" t="s">
        <v>674</v>
      </c>
      <c r="AV51" s="202" t="str">
        <f>IF(AND(AT51=AU51,AU51&lt;&gt;""),"TP",IF(AND(AT51="",AU51&lt;&gt;""),"FP",IF(AND(AT51="",AU51=""),"TN",IF(AND(AT51&lt;&gt;"",AU51=""),"FN",IF(AND(AT51&lt;&gt;"",AU51&lt;&gt;"",AT51&lt;&gt;AU51),"FPFN")))))</f>
        <v>TP</v>
      </c>
      <c r="AW51" s="215" t="s">
        <v>1087</v>
      </c>
      <c r="AX51" s="203" t="s">
        <v>728</v>
      </c>
      <c r="AY51" s="203" t="s">
        <v>728</v>
      </c>
      <c r="AZ51" s="202" t="str">
        <f>IF(AND(AX51=AY51,AY51&lt;&gt;""),"TP",IF(AND(AX51="",AY51&lt;&gt;""),"FP",IF(AND(AX51="",AY51=""),"TN",IF(AND(AX51&lt;&gt;"",AY51=""),"FN",IF(AND(AX51&lt;&gt;"",AY51&lt;&gt;"",AX51&lt;&gt;AY51),"FPFN")))))</f>
        <v>TP</v>
      </c>
      <c r="BA51" s="215" t="s">
        <v>1087</v>
      </c>
      <c r="BB51" s="203" t="s">
        <v>843</v>
      </c>
      <c r="BC51" s="203" t="s">
        <v>843</v>
      </c>
      <c r="BD51" s="202" t="str">
        <f>IF(AND(BB51=BC51,BC51&lt;&gt;""),"TP",IF(AND(BB51="",BC51&lt;&gt;""),"FP",IF(AND(BB51="",BC51=""),"TN",IF(AND(BB51&lt;&gt;"",BC51=""),"FN",IF(AND(BB51&lt;&gt;"",BC51&lt;&gt;"",BB51&lt;&gt;BC51),"FPFN")))))</f>
        <v>TP</v>
      </c>
      <c r="BE51" s="215" t="s">
        <v>1087</v>
      </c>
      <c r="BF51" s="203" t="s">
        <v>944</v>
      </c>
      <c r="BG51" s="203" t="s">
        <v>944</v>
      </c>
      <c r="BH51" s="202" t="str">
        <f>IF(AND(BF51=BG51,BG51&lt;&gt;""),"TP",IF(AND(BF51="",BG51&lt;&gt;""),"FP",IF(AND(BF51="",BG51=""),"TN",IF(AND(BF51&lt;&gt;"",BG51=""),"FN",IF(AND(BF51&lt;&gt;"",BG51&lt;&gt;"",BF51&lt;&gt;BG51),"FPFN")))))</f>
        <v>TP</v>
      </c>
    </row>
    <row r="52" spans="1:60" x14ac:dyDescent="0.35">
      <c r="A52" s="215" t="s">
        <v>1088</v>
      </c>
      <c r="B52" s="203" t="s">
        <v>176</v>
      </c>
      <c r="C52" s="203" t="s">
        <v>159</v>
      </c>
      <c r="D52" s="202" t="str">
        <f>IF(AND(B52=C52,C52&lt;&gt;""),"TP",IF(AND(B52="",C52&lt;&gt;""),"FP",IF(AND(B52="",C52=""),"TN",IF(AND(B52&lt;&gt;"",C52=""),"FN",IF(AND(B52&lt;&gt;"",C52&lt;&gt;"",B52&lt;&gt;C52),"FPFN")))))</f>
        <v>FN</v>
      </c>
      <c r="E52" s="215" t="s">
        <v>1088</v>
      </c>
      <c r="F52" s="203" t="s">
        <v>159</v>
      </c>
      <c r="G52" s="203" t="s">
        <v>159</v>
      </c>
      <c r="H52" s="202" t="str">
        <f>IF(AND(F52=G52,G52&lt;&gt;""),"TP",IF(AND(F52="",G52&lt;&gt;""),"FP",IF(AND(F52="",G52=""),"TN",IF(AND(F52&lt;&gt;"",G52=""),"FN",IF(AND(F52&lt;&gt;"",G52&lt;&gt;"",F52&lt;&gt;G52),"FPFN")))))</f>
        <v>TN</v>
      </c>
      <c r="I52" s="215" t="s">
        <v>1088</v>
      </c>
      <c r="J52" s="203" t="s">
        <v>159</v>
      </c>
      <c r="K52" s="203" t="s">
        <v>159</v>
      </c>
      <c r="L52" s="202" t="str">
        <f>IF(AND(J52=K52,K52&lt;&gt;""),"TP",IF(AND(J52="",K52&lt;&gt;""),"FP",IF(AND(J52="",K52=""),"TN",IF(AND(J52&lt;&gt;"",K52=""),"FN",IF(AND(J52&lt;&gt;"",K52&lt;&gt;"",J52&lt;&gt;K52),"FPFN")))))</f>
        <v>TN</v>
      </c>
      <c r="M52" s="215" t="s">
        <v>1088</v>
      </c>
      <c r="N52" s="203" t="s">
        <v>159</v>
      </c>
      <c r="O52" s="203" t="s">
        <v>159</v>
      </c>
      <c r="P52" s="202" t="str">
        <f>IF(AND(N52=O52,O52&lt;&gt;""),"TP",IF(AND(N52="",O52&lt;&gt;""),"FP",IF(AND(N52="",O52=""),"TN",IF(AND(N52&lt;&gt;"",O52=""),"FN",IF(AND(N52&lt;&gt;"",O52&lt;&gt;"",N52&lt;&gt;O52),"FPFN")))))</f>
        <v>TN</v>
      </c>
      <c r="Q52" s="215" t="s">
        <v>1088</v>
      </c>
      <c r="R52" s="203" t="s">
        <v>394</v>
      </c>
      <c r="S52" s="203" t="s">
        <v>394</v>
      </c>
      <c r="T52" s="202" t="str">
        <f>IF(AND(R52=S52,S52&lt;&gt;""),"TP",IF(AND(R52="",S52&lt;&gt;""),"FP",IF(AND(R52="",S52=""),"TN",IF(AND(R52&lt;&gt;"",S52=""),"FN",IF(AND(R52&lt;&gt;"",S52&lt;&gt;"",R52&lt;&gt;S52),"FPFN")))))</f>
        <v>TP</v>
      </c>
      <c r="U52" s="215" t="s">
        <v>1088</v>
      </c>
      <c r="V52" s="203" t="s">
        <v>489</v>
      </c>
      <c r="W52" s="203" t="s">
        <v>489</v>
      </c>
      <c r="X52" s="202" t="str">
        <f>IF(AND(V52=W52,W52&lt;&gt;""),"TP",IF(AND(V52="",W52&lt;&gt;""),"FP",IF(AND(V52="",W52=""),"TN",IF(AND(V52&lt;&gt;"",W52=""),"FN",IF(AND(V52&lt;&gt;"",W52&lt;&gt;"",V52&lt;&gt;W52),"FPFN")))))</f>
        <v>TP</v>
      </c>
      <c r="Y52" s="215" t="s">
        <v>1088</v>
      </c>
      <c r="Z52" s="203" t="s">
        <v>159</v>
      </c>
      <c r="AA52" s="203" t="s">
        <v>159</v>
      </c>
      <c r="AB52" s="202" t="str">
        <f>IF(AND(Z52=AA52,AA52&lt;&gt;""),"TP",IF(AND(Z52="",AA52&lt;&gt;""),"FP",IF(AND(Z52="",AA52=""),"TN",IF(AND(Z52&lt;&gt;"",AA52=""),"FN",IF(AND(Z52&lt;&gt;"",AA52&lt;&gt;"",Z52&lt;&gt;AA52),"FPFN")))))</f>
        <v>TN</v>
      </c>
      <c r="AC52" s="203" t="s">
        <v>39</v>
      </c>
      <c r="AD52" s="203" t="s">
        <v>604</v>
      </c>
      <c r="AE52" s="203" t="s">
        <v>604</v>
      </c>
      <c r="AF52" s="202" t="str">
        <f>IF(AND(AD52=AE52,AE52&lt;&gt;""),"TP",IF(AND(AD52="",AE52&lt;&gt;""),"FP",IF(AND(AD52="",AE52=""),"TN",IF(AND(AD52&lt;&gt;"",AE52=""),"FN",IF(AND(AD52&lt;&gt;"",AE52&lt;&gt;"",AD52&lt;&gt;AE52),"FPFN")))))</f>
        <v>TP</v>
      </c>
      <c r="AG52" s="215" t="s">
        <v>1088</v>
      </c>
      <c r="AH52" s="203" t="s">
        <v>621</v>
      </c>
      <c r="AI52" s="203" t="s">
        <v>621</v>
      </c>
      <c r="AJ52" s="202" t="str">
        <f>IF(AND(AH52=AI52,AI52&lt;&gt;""),"TP",IF(AND(AH52="",AI52&lt;&gt;""),"FP",IF(AND(AH52="",AI52=""),"TN",IF(AND(AH52&lt;&gt;"",AI52=""),"FN",IF(AND(AH52&lt;&gt;"",AI52&lt;&gt;"",AH52&lt;&gt;AI52),"FPFN")))))</f>
        <v>TP</v>
      </c>
      <c r="AK52" s="215" t="s">
        <v>1088</v>
      </c>
      <c r="AL52" s="203" t="s">
        <v>159</v>
      </c>
      <c r="AM52" s="203" t="s">
        <v>159</v>
      </c>
      <c r="AN52" s="202" t="str">
        <f>IF(AND(AL52=AM52,AM52&lt;&gt;""),"TP",IF(AND(AL52="",AM52&lt;&gt;""),"FP",IF(AND(AL52="",AM52=""),"TN",IF(AND(AL52&lt;&gt;"",AM52=""),"FN",IF(AND(AL52&lt;&gt;"",AM52&lt;&gt;"",AL52&lt;&gt;AM52),"FPFN")))))</f>
        <v>TN</v>
      </c>
      <c r="AO52" s="215" t="s">
        <v>1088</v>
      </c>
      <c r="AP52" s="203" t="s">
        <v>670</v>
      </c>
      <c r="AQ52" s="203" t="s">
        <v>670</v>
      </c>
      <c r="AR52" s="202" t="str">
        <f>IF(AND(AP52=AQ52,AQ52&lt;&gt;""),"TP",IF(AND(AP52="",AQ52&lt;&gt;""),"FP",IF(AND(AP52="",AQ52=""),"TN",IF(AND(AP52&lt;&gt;"",AQ52=""),"FN",IF(AND(AP52&lt;&gt;"",AQ52&lt;&gt;"",AP52&lt;&gt;AQ52),"FPFN")))))</f>
        <v>TP</v>
      </c>
      <c r="AS52" s="215" t="s">
        <v>1088</v>
      </c>
      <c r="AT52" s="203" t="s">
        <v>674</v>
      </c>
      <c r="AU52" s="203" t="s">
        <v>682</v>
      </c>
      <c r="AV52" s="202" t="str">
        <f>IF(AND(AT52=AU52,AU52&lt;&gt;""),"TP",IF(AND(AT52="",AU52&lt;&gt;""),"FP",IF(AND(AT52="",AU52=""),"TN",IF(AND(AT52&lt;&gt;"",AU52=""),"FN",IF(AND(AT52&lt;&gt;"",AU52&lt;&gt;"",AT52&lt;&gt;AU52),"FPFN")))))</f>
        <v>FPFN</v>
      </c>
      <c r="AW52" s="215" t="s">
        <v>1088</v>
      </c>
      <c r="AX52" s="203" t="s">
        <v>729</v>
      </c>
      <c r="AY52" s="203" t="s">
        <v>730</v>
      </c>
      <c r="AZ52" s="202" t="str">
        <f>IF(AND(AX52=AY52,AY52&lt;&gt;""),"TP",IF(AND(AX52="",AY52&lt;&gt;""),"FP",IF(AND(AX52="",AY52=""),"TN",IF(AND(AX52&lt;&gt;"",AY52=""),"FN",IF(AND(AX52&lt;&gt;"",AY52&lt;&gt;"",AX52&lt;&gt;AY52),"FPFN")))))</f>
        <v>FPFN</v>
      </c>
      <c r="BA52" s="215" t="s">
        <v>1088</v>
      </c>
      <c r="BB52" s="203" t="s">
        <v>844</v>
      </c>
      <c r="BC52" s="203" t="s">
        <v>844</v>
      </c>
      <c r="BD52" s="202" t="str">
        <f>IF(AND(BB52=BC52,BC52&lt;&gt;""),"TP",IF(AND(BB52="",BC52&lt;&gt;""),"FP",IF(AND(BB52="",BC52=""),"TN",IF(AND(BB52&lt;&gt;"",BC52=""),"FN",IF(AND(BB52&lt;&gt;"",BC52&lt;&gt;"",BB52&lt;&gt;BC52),"FPFN")))))</f>
        <v>TP</v>
      </c>
      <c r="BE52" s="215" t="s">
        <v>1088</v>
      </c>
      <c r="BF52" s="203" t="s">
        <v>945</v>
      </c>
      <c r="BG52" s="203" t="s">
        <v>945</v>
      </c>
      <c r="BH52" s="202" t="str">
        <f>IF(AND(BF52=BG52,BG52&lt;&gt;""),"TP",IF(AND(BF52="",BG52&lt;&gt;""),"FP",IF(AND(BF52="",BG52=""),"TN",IF(AND(BF52&lt;&gt;"",BG52=""),"FN",IF(AND(BF52&lt;&gt;"",BG52&lt;&gt;"",BF52&lt;&gt;BG52),"FPFN")))))</f>
        <v>TP</v>
      </c>
    </row>
    <row r="53" spans="1:60" x14ac:dyDescent="0.35">
      <c r="A53" s="215" t="s">
        <v>1089</v>
      </c>
      <c r="B53" s="203" t="s">
        <v>177</v>
      </c>
      <c r="C53" s="203" t="s">
        <v>177</v>
      </c>
      <c r="D53" s="202" t="str">
        <f>IF(AND(B53=C53,C53&lt;&gt;""),"TP",IF(AND(B53="",C53&lt;&gt;""),"FP",IF(AND(B53="",C53=""),"TN",IF(AND(B53&lt;&gt;"",C53=""),"FN",IF(AND(B53&lt;&gt;"",C53&lt;&gt;"",B53&lt;&gt;C53),"FPFN")))))</f>
        <v>TP</v>
      </c>
      <c r="E53" s="215" t="s">
        <v>1089</v>
      </c>
      <c r="F53" s="203" t="s">
        <v>251</v>
      </c>
      <c r="G53" s="203" t="s">
        <v>251</v>
      </c>
      <c r="H53" s="202" t="str">
        <f>IF(AND(F53=G53,G53&lt;&gt;""),"TP",IF(AND(F53="",G53&lt;&gt;""),"FP",IF(AND(F53="",G53=""),"TN",IF(AND(F53&lt;&gt;"",G53=""),"FN",IF(AND(F53&lt;&gt;"",G53&lt;&gt;"",F53&lt;&gt;G53),"FPFN")))))</f>
        <v>TP</v>
      </c>
      <c r="I53" s="215" t="s">
        <v>1089</v>
      </c>
      <c r="J53" s="203" t="s">
        <v>299</v>
      </c>
      <c r="K53" s="203" t="s">
        <v>299</v>
      </c>
      <c r="L53" s="202" t="str">
        <f>IF(AND(J53=K53,K53&lt;&gt;""),"TP",IF(AND(J53="",K53&lt;&gt;""),"FP",IF(AND(J53="",K53=""),"TN",IF(AND(J53&lt;&gt;"",K53=""),"FN",IF(AND(J53&lt;&gt;"",K53&lt;&gt;"",J53&lt;&gt;K53),"FPFN")))))</f>
        <v>TP</v>
      </c>
      <c r="M53" s="215" t="s">
        <v>1089</v>
      </c>
      <c r="N53" s="203" t="s">
        <v>159</v>
      </c>
      <c r="O53" s="203" t="s">
        <v>159</v>
      </c>
      <c r="P53" s="202" t="str">
        <f>IF(AND(N53=O53,O53&lt;&gt;""),"TP",IF(AND(N53="",O53&lt;&gt;""),"FP",IF(AND(N53="",O53=""),"TN",IF(AND(N53&lt;&gt;"",O53=""),"FN",IF(AND(N53&lt;&gt;"",O53&lt;&gt;"",N53&lt;&gt;O53),"FPFN")))))</f>
        <v>TN</v>
      </c>
      <c r="Q53" s="215" t="s">
        <v>1089</v>
      </c>
      <c r="R53" s="203" t="s">
        <v>395</v>
      </c>
      <c r="S53" s="203" t="s">
        <v>395</v>
      </c>
      <c r="T53" s="202" t="str">
        <f>IF(AND(R53=S53,S53&lt;&gt;""),"TP",IF(AND(R53="",S53&lt;&gt;""),"FP",IF(AND(R53="",S53=""),"TN",IF(AND(R53&lt;&gt;"",S53=""),"FN",IF(AND(R53&lt;&gt;"",S53&lt;&gt;"",R53&lt;&gt;S53),"FPFN")))))</f>
        <v>TP</v>
      </c>
      <c r="U53" s="215" t="s">
        <v>1089</v>
      </c>
      <c r="V53" s="203" t="s">
        <v>490</v>
      </c>
      <c r="W53" s="203" t="s">
        <v>490</v>
      </c>
      <c r="X53" s="202" t="str">
        <f>IF(AND(V53=W53,W53&lt;&gt;""),"TP",IF(AND(V53="",W53&lt;&gt;""),"FP",IF(AND(V53="",W53=""),"TN",IF(AND(V53&lt;&gt;"",W53=""),"FN",IF(AND(V53&lt;&gt;"",W53&lt;&gt;"",V53&lt;&gt;W53),"FPFN")))))</f>
        <v>TP</v>
      </c>
      <c r="Y53" s="215" t="s">
        <v>1089</v>
      </c>
      <c r="Z53" s="203" t="s">
        <v>578</v>
      </c>
      <c r="AA53" s="203" t="s">
        <v>578</v>
      </c>
      <c r="AB53" s="202" t="str">
        <f>IF(AND(Z53=AA53,AA53&lt;&gt;""),"TP",IF(AND(Z53="",AA53&lt;&gt;""),"FP",IF(AND(Z53="",AA53=""),"TN",IF(AND(Z53&lt;&gt;"",AA53=""),"FN",IF(AND(Z53&lt;&gt;"",AA53&lt;&gt;"",Z53&lt;&gt;AA53),"FPFN")))))</f>
        <v>TP</v>
      </c>
      <c r="AC53" s="203" t="s">
        <v>40</v>
      </c>
      <c r="AD53" s="203" t="s">
        <v>608</v>
      </c>
      <c r="AE53" s="203" t="s">
        <v>608</v>
      </c>
      <c r="AF53" s="202" t="str">
        <f>IF(AND(AD53=AE53,AE53&lt;&gt;""),"TP",IF(AND(AD53="",AE53&lt;&gt;""),"FP",IF(AND(AD53="",AE53=""),"TN",IF(AND(AD53&lt;&gt;"",AE53=""),"FN",IF(AND(AD53&lt;&gt;"",AE53&lt;&gt;"",AD53&lt;&gt;AE53),"FPFN")))))</f>
        <v>TP</v>
      </c>
      <c r="AG53" s="215" t="s">
        <v>1089</v>
      </c>
      <c r="AH53" s="203" t="s">
        <v>159</v>
      </c>
      <c r="AI53" s="203" t="s">
        <v>159</v>
      </c>
      <c r="AJ53" s="202" t="str">
        <f>IF(AND(AH53=AI53,AI53&lt;&gt;""),"TP",IF(AND(AH53="",AI53&lt;&gt;""),"FP",IF(AND(AH53="",AI53=""),"TN",IF(AND(AH53&lt;&gt;"",AI53=""),"FN",IF(AND(AH53&lt;&gt;"",AI53&lt;&gt;"",AH53&lt;&gt;AI53),"FPFN")))))</f>
        <v>TN</v>
      </c>
      <c r="AK53" s="215" t="s">
        <v>1089</v>
      </c>
      <c r="AL53" s="203" t="s">
        <v>578</v>
      </c>
      <c r="AM53" s="203" t="s">
        <v>578</v>
      </c>
      <c r="AN53" s="202" t="str">
        <f>IF(AND(AL53=AM53,AM53&lt;&gt;""),"TP",IF(AND(AL53="",AM53&lt;&gt;""),"FP",IF(AND(AL53="",AM53=""),"TN",IF(AND(AL53&lt;&gt;"",AM53=""),"FN",IF(AND(AL53&lt;&gt;"",AM53&lt;&gt;"",AL53&lt;&gt;AM53),"FPFN")))))</f>
        <v>TP</v>
      </c>
      <c r="AO53" s="215" t="s">
        <v>1089</v>
      </c>
      <c r="AP53" s="203" t="s">
        <v>672</v>
      </c>
      <c r="AQ53" s="203" t="s">
        <v>672</v>
      </c>
      <c r="AR53" s="202" t="str">
        <f>IF(AND(AP53=AQ53,AQ53&lt;&gt;""),"TP",IF(AND(AP53="",AQ53&lt;&gt;""),"FP",IF(AND(AP53="",AQ53=""),"TN",IF(AND(AP53&lt;&gt;"",AQ53=""),"FN",IF(AND(AP53&lt;&gt;"",AQ53&lt;&gt;"",AP53&lt;&gt;AQ53),"FPFN")))))</f>
        <v>TP</v>
      </c>
      <c r="AS53" s="215" t="s">
        <v>1089</v>
      </c>
      <c r="AT53" s="203" t="s">
        <v>683</v>
      </c>
      <c r="AU53" s="203" t="s">
        <v>683</v>
      </c>
      <c r="AV53" s="202" t="str">
        <f>IF(AND(AT53=AU53,AU53&lt;&gt;""),"TP",IF(AND(AT53="",AU53&lt;&gt;""),"FP",IF(AND(AT53="",AU53=""),"TN",IF(AND(AT53&lt;&gt;"",AU53=""),"FN",IF(AND(AT53&lt;&gt;"",AU53&lt;&gt;"",AT53&lt;&gt;AU53),"FPFN")))))</f>
        <v>TP</v>
      </c>
      <c r="AW53" s="215" t="s">
        <v>1089</v>
      </c>
      <c r="AX53" s="203" t="s">
        <v>731</v>
      </c>
      <c r="AY53" s="203" t="s">
        <v>731</v>
      </c>
      <c r="AZ53" s="202" t="str">
        <f>IF(AND(AX53=AY53,AY53&lt;&gt;""),"TP",IF(AND(AX53="",AY53&lt;&gt;""),"FP",IF(AND(AX53="",AY53=""),"TN",IF(AND(AX53&lt;&gt;"",AY53=""),"FN",IF(AND(AX53&lt;&gt;"",AY53&lt;&gt;"",AX53&lt;&gt;AY53),"FPFN")))))</f>
        <v>TP</v>
      </c>
      <c r="BA53" s="215" t="s">
        <v>1089</v>
      </c>
      <c r="BB53" s="203" t="s">
        <v>1029</v>
      </c>
      <c r="BC53" s="203" t="s">
        <v>1029</v>
      </c>
      <c r="BD53" s="202" t="str">
        <f>IF(AND(BB53=BC53,BC53&lt;&gt;""),"TP",IF(AND(BB53="",BC53&lt;&gt;""),"FP",IF(AND(BB53="",BC53=""),"TN",IF(AND(BB53&lt;&gt;"",BC53=""),"FN",IF(AND(BB53&lt;&gt;"",BC53&lt;&gt;"",BB53&lt;&gt;BC53),"FPFN")))))</f>
        <v>TP</v>
      </c>
      <c r="BE53" s="215" t="s">
        <v>1089</v>
      </c>
      <c r="BF53" s="203" t="s">
        <v>946</v>
      </c>
      <c r="BG53" s="203" t="s">
        <v>946</v>
      </c>
      <c r="BH53" s="202" t="str">
        <f>IF(AND(BF53=BG53,BG53&lt;&gt;""),"TP",IF(AND(BF53="",BG53&lt;&gt;""),"FP",IF(AND(BF53="",BG53=""),"TN",IF(AND(BF53&lt;&gt;"",BG53=""),"FN",IF(AND(BF53&lt;&gt;"",BG53&lt;&gt;"",BF53&lt;&gt;BG53),"FPFN")))))</f>
        <v>TP</v>
      </c>
    </row>
    <row r="54" spans="1:60" x14ac:dyDescent="0.35">
      <c r="A54" s="215" t="s">
        <v>1090</v>
      </c>
      <c r="B54" s="203" t="s">
        <v>178</v>
      </c>
      <c r="C54" s="203" t="s">
        <v>159</v>
      </c>
      <c r="D54" s="202" t="str">
        <f>IF(AND(B54=C54,C54&lt;&gt;""),"TP",IF(AND(B54="",C54&lt;&gt;""),"FP",IF(AND(B54="",C54=""),"TN",IF(AND(B54&lt;&gt;"",C54=""),"FN",IF(AND(B54&lt;&gt;"",C54&lt;&gt;"",B54&lt;&gt;C54),"FPFN")))))</f>
        <v>FN</v>
      </c>
      <c r="E54" s="215" t="s">
        <v>1090</v>
      </c>
      <c r="F54" s="203" t="s">
        <v>159</v>
      </c>
      <c r="G54" s="203" t="s">
        <v>159</v>
      </c>
      <c r="H54" s="202" t="str">
        <f>IF(AND(F54=G54,G54&lt;&gt;""),"TP",IF(AND(F54="",G54&lt;&gt;""),"FP",IF(AND(F54="",G54=""),"TN",IF(AND(F54&lt;&gt;"",G54=""),"FN",IF(AND(F54&lt;&gt;"",G54&lt;&gt;"",F54&lt;&gt;G54),"FPFN")))))</f>
        <v>TN</v>
      </c>
      <c r="I54" s="215" t="s">
        <v>1090</v>
      </c>
      <c r="J54" s="203" t="s">
        <v>159</v>
      </c>
      <c r="K54" s="203" t="s">
        <v>159</v>
      </c>
      <c r="L54" s="202" t="str">
        <f>IF(AND(J54=K54,K54&lt;&gt;""),"TP",IF(AND(J54="",K54&lt;&gt;""),"FP",IF(AND(J54="",K54=""),"TN",IF(AND(J54&lt;&gt;"",K54=""),"FN",IF(AND(J54&lt;&gt;"",K54&lt;&gt;"",J54&lt;&gt;K54),"FPFN")))))</f>
        <v>TN</v>
      </c>
      <c r="M54" s="215" t="s">
        <v>1090</v>
      </c>
      <c r="N54" s="203" t="s">
        <v>159</v>
      </c>
      <c r="O54" s="203" t="s">
        <v>159</v>
      </c>
      <c r="P54" s="202" t="str">
        <f>IF(AND(N54=O54,O54&lt;&gt;""),"TP",IF(AND(N54="",O54&lt;&gt;""),"FP",IF(AND(N54="",O54=""),"TN",IF(AND(N54&lt;&gt;"",O54=""),"FN",IF(AND(N54&lt;&gt;"",O54&lt;&gt;"",N54&lt;&gt;O54),"FPFN")))))</f>
        <v>TN</v>
      </c>
      <c r="Q54" s="215" t="s">
        <v>1090</v>
      </c>
      <c r="R54" s="203" t="s">
        <v>396</v>
      </c>
      <c r="S54" s="203" t="s">
        <v>396</v>
      </c>
      <c r="T54" s="202" t="str">
        <f>IF(AND(R54=S54,S54&lt;&gt;""),"TP",IF(AND(R54="",S54&lt;&gt;""),"FP",IF(AND(R54="",S54=""),"TN",IF(AND(R54&lt;&gt;"",S54=""),"FN",IF(AND(R54&lt;&gt;"",S54&lt;&gt;"",R54&lt;&gt;S54),"FPFN")))))</f>
        <v>TP</v>
      </c>
      <c r="U54" s="215" t="s">
        <v>1090</v>
      </c>
      <c r="V54" s="203" t="s">
        <v>491</v>
      </c>
      <c r="W54" s="203" t="s">
        <v>491</v>
      </c>
      <c r="X54" s="202" t="str">
        <f>IF(AND(V54=W54,W54&lt;&gt;""),"TP",IF(AND(V54="",W54&lt;&gt;""),"FP",IF(AND(V54="",W54=""),"TN",IF(AND(V54&lt;&gt;"",W54=""),"FN",IF(AND(V54&lt;&gt;"",W54&lt;&gt;"",V54&lt;&gt;W54),"FPFN")))))</f>
        <v>TP</v>
      </c>
      <c r="Y54" s="215" t="s">
        <v>1090</v>
      </c>
      <c r="Z54" s="203" t="s">
        <v>159</v>
      </c>
      <c r="AA54" s="203" t="s">
        <v>159</v>
      </c>
      <c r="AB54" s="202" t="str">
        <f>IF(AND(Z54=AA54,AA54&lt;&gt;""),"TP",IF(AND(Z54="",AA54&lt;&gt;""),"FP",IF(AND(Z54="",AA54=""),"TN",IF(AND(Z54&lt;&gt;"",AA54=""),"FN",IF(AND(Z54&lt;&gt;"",AA54&lt;&gt;"",Z54&lt;&gt;AA54),"FPFN")))))</f>
        <v>TN</v>
      </c>
      <c r="AC54" s="203" t="s">
        <v>41</v>
      </c>
      <c r="AD54" s="203" t="s">
        <v>616</v>
      </c>
      <c r="AE54" s="203" t="s">
        <v>616</v>
      </c>
      <c r="AF54" s="202" t="str">
        <f>IF(AND(AD54=AE54,AE54&lt;&gt;""),"TP",IF(AND(AD54="",AE54&lt;&gt;""),"FP",IF(AND(AD54="",AE54=""),"TN",IF(AND(AD54&lt;&gt;"",AE54=""),"FN",IF(AND(AD54&lt;&gt;"",AE54&lt;&gt;"",AD54&lt;&gt;AE54),"FPFN")))))</f>
        <v>TP</v>
      </c>
      <c r="AG54" s="215" t="s">
        <v>1090</v>
      </c>
      <c r="AH54" s="203" t="s">
        <v>159</v>
      </c>
      <c r="AI54" s="203" t="s">
        <v>159</v>
      </c>
      <c r="AJ54" s="202" t="str">
        <f>IF(AND(AH54=AI54,AI54&lt;&gt;""),"TP",IF(AND(AH54="",AI54&lt;&gt;""),"FP",IF(AND(AH54="",AI54=""),"TN",IF(AND(AH54&lt;&gt;"",AI54=""),"FN",IF(AND(AH54&lt;&gt;"",AI54&lt;&gt;"",AH54&lt;&gt;AI54),"FPFN")))))</f>
        <v>TN</v>
      </c>
      <c r="AK54" s="215" t="s">
        <v>1090</v>
      </c>
      <c r="AL54" s="203" t="s">
        <v>633</v>
      </c>
      <c r="AM54" s="203" t="s">
        <v>633</v>
      </c>
      <c r="AN54" s="202" t="str">
        <f>IF(AND(AL54=AM54,AM54&lt;&gt;""),"TP",IF(AND(AL54="",AM54&lt;&gt;""),"FP",IF(AND(AL54="",AM54=""),"TN",IF(AND(AL54&lt;&gt;"",AM54=""),"FN",IF(AND(AL54&lt;&gt;"",AM54&lt;&gt;"",AL54&lt;&gt;AM54),"FPFN")))))</f>
        <v>TP</v>
      </c>
      <c r="AO54" s="215" t="s">
        <v>1090</v>
      </c>
      <c r="AP54" s="203" t="s">
        <v>672</v>
      </c>
      <c r="AQ54" s="203" t="s">
        <v>672</v>
      </c>
      <c r="AR54" s="202" t="str">
        <f>IF(AND(AP54=AQ54,AQ54&lt;&gt;""),"TP",IF(AND(AP54="",AQ54&lt;&gt;""),"FP",IF(AND(AP54="",AQ54=""),"TN",IF(AND(AP54&lt;&gt;"",AQ54=""),"FN",IF(AND(AP54&lt;&gt;"",AQ54&lt;&gt;"",AP54&lt;&gt;AQ54),"FPFN")))))</f>
        <v>TP</v>
      </c>
      <c r="AS54" s="215" t="s">
        <v>1090</v>
      </c>
      <c r="AT54" s="203" t="s">
        <v>683</v>
      </c>
      <c r="AU54" s="203" t="s">
        <v>683</v>
      </c>
      <c r="AV54" s="202" t="str">
        <f>IF(AND(AT54=AU54,AU54&lt;&gt;""),"TP",IF(AND(AT54="",AU54&lt;&gt;""),"FP",IF(AND(AT54="",AU54=""),"TN",IF(AND(AT54&lt;&gt;"",AU54=""),"FN",IF(AND(AT54&lt;&gt;"",AU54&lt;&gt;"",AT54&lt;&gt;AU54),"FPFN")))))</f>
        <v>TP</v>
      </c>
      <c r="AW54" s="215" t="s">
        <v>1090</v>
      </c>
      <c r="AX54" s="203" t="s">
        <v>732</v>
      </c>
      <c r="AY54" s="203" t="s">
        <v>732</v>
      </c>
      <c r="AZ54" s="202" t="str">
        <f>IF(AND(AX54=AY54,AY54&lt;&gt;""),"TP",IF(AND(AX54="",AY54&lt;&gt;""),"FP",IF(AND(AX54="",AY54=""),"TN",IF(AND(AX54&lt;&gt;"",AY54=""),"FN",IF(AND(AX54&lt;&gt;"",AY54&lt;&gt;"",AX54&lt;&gt;AY54),"FPFN")))))</f>
        <v>TP</v>
      </c>
      <c r="BA54" s="215" t="s">
        <v>1090</v>
      </c>
      <c r="BB54" s="203" t="s">
        <v>845</v>
      </c>
      <c r="BC54" s="203" t="s">
        <v>845</v>
      </c>
      <c r="BD54" s="202" t="str">
        <f>IF(AND(BB54=BC54,BC54&lt;&gt;""),"TP",IF(AND(BB54="",BC54&lt;&gt;""),"FP",IF(AND(BB54="",BC54=""),"TN",IF(AND(BB54&lt;&gt;"",BC54=""),"FN",IF(AND(BB54&lt;&gt;"",BC54&lt;&gt;"",BB54&lt;&gt;BC54),"FPFN")))))</f>
        <v>TP</v>
      </c>
      <c r="BE54" s="215" t="s">
        <v>1090</v>
      </c>
      <c r="BF54" s="203" t="s">
        <v>947</v>
      </c>
      <c r="BG54" s="203" t="s">
        <v>947</v>
      </c>
      <c r="BH54" s="202" t="str">
        <f>IF(AND(BF54=BG54,BG54&lt;&gt;""),"TP",IF(AND(BF54="",BG54&lt;&gt;""),"FP",IF(AND(BF54="",BG54=""),"TN",IF(AND(BF54&lt;&gt;"",BG54=""),"FN",IF(AND(BF54&lt;&gt;"",BG54&lt;&gt;"",BF54&lt;&gt;BG54),"FPFN")))))</f>
        <v>TP</v>
      </c>
    </row>
    <row r="55" spans="1:60" x14ac:dyDescent="0.35">
      <c r="A55" s="215" t="s">
        <v>1091</v>
      </c>
      <c r="B55" s="203" t="s">
        <v>179</v>
      </c>
      <c r="C55" s="203" t="s">
        <v>179</v>
      </c>
      <c r="D55" s="202" t="str">
        <f>IF(AND(B55=C55,C55&lt;&gt;""),"TP",IF(AND(B55="",C55&lt;&gt;""),"FP",IF(AND(B55="",C55=""),"TN",IF(AND(B55&lt;&gt;"",C55=""),"FN",IF(AND(B55&lt;&gt;"",C55&lt;&gt;"",B55&lt;&gt;C55),"FPFN")))))</f>
        <v>TP</v>
      </c>
      <c r="E55" s="215" t="s">
        <v>1091</v>
      </c>
      <c r="F55" s="203" t="s">
        <v>252</v>
      </c>
      <c r="G55" s="203" t="s">
        <v>252</v>
      </c>
      <c r="H55" s="202" t="str">
        <f>IF(AND(F55=G55,G55&lt;&gt;""),"TP",IF(AND(F55="",G55&lt;&gt;""),"FP",IF(AND(F55="",G55=""),"TN",IF(AND(F55&lt;&gt;"",G55=""),"FN",IF(AND(F55&lt;&gt;"",G55&lt;&gt;"",F55&lt;&gt;G55),"FPFN")))))</f>
        <v>TP</v>
      </c>
      <c r="I55" s="215" t="s">
        <v>1091</v>
      </c>
      <c r="J55" s="203" t="s">
        <v>300</v>
      </c>
      <c r="K55" s="203" t="s">
        <v>300</v>
      </c>
      <c r="L55" s="202" t="str">
        <f>IF(AND(J55=K55,K55&lt;&gt;""),"TP",IF(AND(J55="",K55&lt;&gt;""),"FP",IF(AND(J55="",K55=""),"TN",IF(AND(J55&lt;&gt;"",K55=""),"FN",IF(AND(J55&lt;&gt;"",K55&lt;&gt;"",J55&lt;&gt;K55),"FPFN")))))</f>
        <v>TP</v>
      </c>
      <c r="M55" s="215" t="s">
        <v>1091</v>
      </c>
      <c r="N55" s="203" t="s">
        <v>159</v>
      </c>
      <c r="O55" s="203" t="s">
        <v>159</v>
      </c>
      <c r="P55" s="202" t="str">
        <f>IF(AND(N55=O55,O55&lt;&gt;""),"TP",IF(AND(N55="",O55&lt;&gt;""),"FP",IF(AND(N55="",O55=""),"TN",IF(AND(N55&lt;&gt;"",O55=""),"FN",IF(AND(N55&lt;&gt;"",O55&lt;&gt;"",N55&lt;&gt;O55),"FPFN")))))</f>
        <v>TN</v>
      </c>
      <c r="Q55" s="215" t="s">
        <v>1091</v>
      </c>
      <c r="R55" s="203" t="s">
        <v>397</v>
      </c>
      <c r="S55" s="203" t="s">
        <v>397</v>
      </c>
      <c r="T55" s="202" t="str">
        <f>IF(AND(R55=S55,S55&lt;&gt;""),"TP",IF(AND(R55="",S55&lt;&gt;""),"FP",IF(AND(R55="",S55=""),"TN",IF(AND(R55&lt;&gt;"",S55=""),"FN",IF(AND(R55&lt;&gt;"",S55&lt;&gt;"",R55&lt;&gt;S55),"FPFN")))))</f>
        <v>TP</v>
      </c>
      <c r="U55" s="215" t="s">
        <v>1091</v>
      </c>
      <c r="V55" s="203" t="s">
        <v>492</v>
      </c>
      <c r="W55" s="203" t="s">
        <v>492</v>
      </c>
      <c r="X55" s="202" t="str">
        <f>IF(AND(V55=W55,W55&lt;&gt;""),"TP",IF(AND(V55="",W55&lt;&gt;""),"FP",IF(AND(V55="",W55=""),"TN",IF(AND(V55&lt;&gt;"",W55=""),"FN",IF(AND(V55&lt;&gt;"",W55&lt;&gt;"",V55&lt;&gt;W55),"FPFN")))))</f>
        <v>TP</v>
      </c>
      <c r="Y55" s="215" t="s">
        <v>1091</v>
      </c>
      <c r="Z55" s="203" t="s">
        <v>579</v>
      </c>
      <c r="AA55" s="203" t="s">
        <v>579</v>
      </c>
      <c r="AB55" s="202" t="str">
        <f>IF(AND(Z55=AA55,AA55&lt;&gt;""),"TP",IF(AND(Z55="",AA55&lt;&gt;""),"FP",IF(AND(Z55="",AA55=""),"TN",IF(AND(Z55&lt;&gt;"",AA55=""),"FN",IF(AND(Z55&lt;&gt;"",AA55&lt;&gt;"",Z55&lt;&gt;AA55),"FPFN")))))</f>
        <v>TP</v>
      </c>
      <c r="AC55" s="203" t="s">
        <v>42</v>
      </c>
      <c r="AD55" s="203" t="s">
        <v>616</v>
      </c>
      <c r="AE55" s="203" t="s">
        <v>616</v>
      </c>
      <c r="AF55" s="202" t="str">
        <f>IF(AND(AD55=AE55,AE55&lt;&gt;""),"TP",IF(AND(AD55="",AE55&lt;&gt;""),"FP",IF(AND(AD55="",AE55=""),"TN",IF(AND(AD55&lt;&gt;"",AE55=""),"FN",IF(AND(AD55&lt;&gt;"",AE55&lt;&gt;"",AD55&lt;&gt;AE55),"FPFN")))))</f>
        <v>TP</v>
      </c>
      <c r="AG55" s="215" t="s">
        <v>1091</v>
      </c>
      <c r="AH55" s="203" t="s">
        <v>159</v>
      </c>
      <c r="AI55" s="203" t="s">
        <v>159</v>
      </c>
      <c r="AJ55" s="202" t="str">
        <f>IF(AND(AH55=AI55,AI55&lt;&gt;""),"TP",IF(AND(AH55="",AI55&lt;&gt;""),"FP",IF(AND(AH55="",AI55=""),"TN",IF(AND(AH55&lt;&gt;"",AI55=""),"FN",IF(AND(AH55&lt;&gt;"",AI55&lt;&gt;"",AH55&lt;&gt;AI55),"FPFN")))))</f>
        <v>TN</v>
      </c>
      <c r="AK55" s="215" t="s">
        <v>1091</v>
      </c>
      <c r="AL55" s="203" t="s">
        <v>579</v>
      </c>
      <c r="AM55" s="203" t="s">
        <v>579</v>
      </c>
      <c r="AN55" s="202" t="str">
        <f>IF(AND(AL55=AM55,AM55&lt;&gt;""),"TP",IF(AND(AL55="",AM55&lt;&gt;""),"FP",IF(AND(AL55="",AM55=""),"TN",IF(AND(AL55&lt;&gt;"",AM55=""),"FN",IF(AND(AL55&lt;&gt;"",AM55&lt;&gt;"",AL55&lt;&gt;AM55),"FPFN")))))</f>
        <v>TP</v>
      </c>
      <c r="AO55" s="215" t="s">
        <v>1091</v>
      </c>
      <c r="AP55" s="203" t="s">
        <v>672</v>
      </c>
      <c r="AQ55" s="203" t="s">
        <v>672</v>
      </c>
      <c r="AR55" s="202" t="str">
        <f>IF(AND(AP55=AQ55,AQ55&lt;&gt;""),"TP",IF(AND(AP55="",AQ55&lt;&gt;""),"FP",IF(AND(AP55="",AQ55=""),"TN",IF(AND(AP55&lt;&gt;"",AQ55=""),"FN",IF(AND(AP55&lt;&gt;"",AQ55&lt;&gt;"",AP55&lt;&gt;AQ55),"FPFN")))))</f>
        <v>TP</v>
      </c>
      <c r="AS55" s="215" t="s">
        <v>1091</v>
      </c>
      <c r="AT55" s="203" t="s">
        <v>683</v>
      </c>
      <c r="AU55" s="203" t="s">
        <v>683</v>
      </c>
      <c r="AV55" s="202" t="str">
        <f>IF(AND(AT55=AU55,AU55&lt;&gt;""),"TP",IF(AND(AT55="",AU55&lt;&gt;""),"FP",IF(AND(AT55="",AU55=""),"TN",IF(AND(AT55&lt;&gt;"",AU55=""),"FN",IF(AND(AT55&lt;&gt;"",AU55&lt;&gt;"",AT55&lt;&gt;AU55),"FPFN")))))</f>
        <v>TP</v>
      </c>
      <c r="AW55" s="215" t="s">
        <v>1091</v>
      </c>
      <c r="AX55" s="203" t="s">
        <v>733</v>
      </c>
      <c r="AY55" s="203" t="s">
        <v>733</v>
      </c>
      <c r="AZ55" s="202" t="str">
        <f>IF(AND(AX55=AY55,AY55&lt;&gt;""),"TP",IF(AND(AX55="",AY55&lt;&gt;""),"FP",IF(AND(AX55="",AY55=""),"TN",IF(AND(AX55&lt;&gt;"",AY55=""),"FN",IF(AND(AX55&lt;&gt;"",AY55&lt;&gt;"",AX55&lt;&gt;AY55),"FPFN")))))</f>
        <v>TP</v>
      </c>
      <c r="BA55" s="215" t="s">
        <v>1091</v>
      </c>
      <c r="BB55" s="203" t="s">
        <v>1030</v>
      </c>
      <c r="BC55" s="203" t="s">
        <v>1030</v>
      </c>
      <c r="BD55" s="202" t="str">
        <f>IF(AND(BB55=BC55,BC55&lt;&gt;""),"TP",IF(AND(BB55="",BC55&lt;&gt;""),"FP",IF(AND(BB55="",BC55=""),"TN",IF(AND(BB55&lt;&gt;"",BC55=""),"FN",IF(AND(BB55&lt;&gt;"",BC55&lt;&gt;"",BB55&lt;&gt;BC55),"FPFN")))))</f>
        <v>TP</v>
      </c>
      <c r="BE55" s="215" t="s">
        <v>1091</v>
      </c>
      <c r="BF55" s="203" t="s">
        <v>948</v>
      </c>
      <c r="BG55" s="203" t="s">
        <v>948</v>
      </c>
      <c r="BH55" s="202" t="str">
        <f>IF(AND(BF55=BG55,BG55&lt;&gt;""),"TP",IF(AND(BF55="",BG55&lt;&gt;""),"FP",IF(AND(BF55="",BG55=""),"TN",IF(AND(BF55&lt;&gt;"",BG55=""),"FN",IF(AND(BF55&lt;&gt;"",BG55&lt;&gt;"",BF55&lt;&gt;BG55),"FPFN")))))</f>
        <v>TP</v>
      </c>
    </row>
    <row r="56" spans="1:60" x14ac:dyDescent="0.35">
      <c r="A56" s="215" t="s">
        <v>1092</v>
      </c>
      <c r="B56" s="203" t="s">
        <v>180</v>
      </c>
      <c r="C56" s="203" t="s">
        <v>180</v>
      </c>
      <c r="D56" s="202" t="str">
        <f>IF(AND(B56=C56,C56&lt;&gt;""),"TP",IF(AND(B56="",C56&lt;&gt;""),"FP",IF(AND(B56="",C56=""),"TN",IF(AND(B56&lt;&gt;"",C56=""),"FN",IF(AND(B56&lt;&gt;"",C56&lt;&gt;"",B56&lt;&gt;C56),"FPFN")))))</f>
        <v>TP</v>
      </c>
      <c r="E56" s="215" t="s">
        <v>1092</v>
      </c>
      <c r="F56" s="203" t="s">
        <v>253</v>
      </c>
      <c r="G56" s="203" t="s">
        <v>253</v>
      </c>
      <c r="H56" s="202" t="str">
        <f>IF(AND(F56=G56,G56&lt;&gt;""),"TP",IF(AND(F56="",G56&lt;&gt;""),"FP",IF(AND(F56="",G56=""),"TN",IF(AND(F56&lt;&gt;"",G56=""),"FN",IF(AND(F56&lt;&gt;"",G56&lt;&gt;"",F56&lt;&gt;G56),"FPFN")))))</f>
        <v>TP</v>
      </c>
      <c r="I56" s="215" t="s">
        <v>1092</v>
      </c>
      <c r="J56" s="203" t="s">
        <v>301</v>
      </c>
      <c r="K56" s="203" t="s">
        <v>301</v>
      </c>
      <c r="L56" s="202" t="str">
        <f>IF(AND(J56=K56,K56&lt;&gt;""),"TP",IF(AND(J56="",K56&lt;&gt;""),"FP",IF(AND(J56="",K56=""),"TN",IF(AND(J56&lt;&gt;"",K56=""),"FN",IF(AND(J56&lt;&gt;"",K56&lt;&gt;"",J56&lt;&gt;K56),"FPFN")))))</f>
        <v>TP</v>
      </c>
      <c r="M56" s="215" t="s">
        <v>1092</v>
      </c>
      <c r="N56" s="203" t="s">
        <v>159</v>
      </c>
      <c r="O56" s="203" t="s">
        <v>159</v>
      </c>
      <c r="P56" s="202" t="str">
        <f>IF(AND(N56=O56,O56&lt;&gt;""),"TP",IF(AND(N56="",O56&lt;&gt;""),"FP",IF(AND(N56="",O56=""),"TN",IF(AND(N56&lt;&gt;"",O56=""),"FN",IF(AND(N56&lt;&gt;"",O56&lt;&gt;"",N56&lt;&gt;O56),"FPFN")))))</f>
        <v>TN</v>
      </c>
      <c r="Q56" s="215" t="s">
        <v>1092</v>
      </c>
      <c r="R56" s="203" t="s">
        <v>396</v>
      </c>
      <c r="S56" s="203" t="s">
        <v>396</v>
      </c>
      <c r="T56" s="202" t="str">
        <f>IF(AND(R56=S56,S56&lt;&gt;""),"TP",IF(AND(R56="",S56&lt;&gt;""),"FP",IF(AND(R56="",S56=""),"TN",IF(AND(R56&lt;&gt;"",S56=""),"FN",IF(AND(R56&lt;&gt;"",S56&lt;&gt;"",R56&lt;&gt;S56),"FPFN")))))</f>
        <v>TP</v>
      </c>
      <c r="U56" s="215" t="s">
        <v>1092</v>
      </c>
      <c r="V56" s="203" t="s">
        <v>493</v>
      </c>
      <c r="W56" s="203" t="s">
        <v>493</v>
      </c>
      <c r="X56" s="202" t="str">
        <f>IF(AND(V56=W56,W56&lt;&gt;""),"TP",IF(AND(V56="",W56&lt;&gt;""),"FP",IF(AND(V56="",W56=""),"TN",IF(AND(V56&lt;&gt;"",W56=""),"FN",IF(AND(V56&lt;&gt;"",W56&lt;&gt;"",V56&lt;&gt;W56),"FPFN")))))</f>
        <v>TP</v>
      </c>
      <c r="Y56" s="215" t="s">
        <v>1092</v>
      </c>
      <c r="Z56" s="203" t="s">
        <v>159</v>
      </c>
      <c r="AA56" s="203" t="s">
        <v>159</v>
      </c>
      <c r="AB56" s="202" t="str">
        <f>IF(AND(Z56=AA56,AA56&lt;&gt;""),"TP",IF(AND(Z56="",AA56&lt;&gt;""),"FP",IF(AND(Z56="",AA56=""),"TN",IF(AND(Z56&lt;&gt;"",AA56=""),"FN",IF(AND(Z56&lt;&gt;"",AA56&lt;&gt;"",Z56&lt;&gt;AA56),"FPFN")))))</f>
        <v>TN</v>
      </c>
      <c r="AC56" s="203" t="s">
        <v>43</v>
      </c>
      <c r="AD56" s="203" t="s">
        <v>608</v>
      </c>
      <c r="AE56" s="203" t="s">
        <v>608</v>
      </c>
      <c r="AF56" s="202" t="str">
        <f>IF(AND(AD56=AE56,AE56&lt;&gt;""),"TP",IF(AND(AD56="",AE56&lt;&gt;""),"FP",IF(AND(AD56="",AE56=""),"TN",IF(AND(AD56&lt;&gt;"",AE56=""),"FN",IF(AND(AD56&lt;&gt;"",AE56&lt;&gt;"",AD56&lt;&gt;AE56),"FPFN")))))</f>
        <v>TP</v>
      </c>
      <c r="AG56" s="215" t="s">
        <v>1092</v>
      </c>
      <c r="AH56" s="203" t="s">
        <v>159</v>
      </c>
      <c r="AI56" s="203" t="s">
        <v>159</v>
      </c>
      <c r="AJ56" s="202" t="str">
        <f>IF(AND(AH56=AI56,AI56&lt;&gt;""),"TP",IF(AND(AH56="",AI56&lt;&gt;""),"FP",IF(AND(AH56="",AI56=""),"TN",IF(AND(AH56&lt;&gt;"",AI56=""),"FN",IF(AND(AH56&lt;&gt;"",AI56&lt;&gt;"",AH56&lt;&gt;AI56),"FPFN")))))</f>
        <v>TN</v>
      </c>
      <c r="AK56" s="215" t="s">
        <v>1092</v>
      </c>
      <c r="AL56" s="203" t="s">
        <v>634</v>
      </c>
      <c r="AM56" s="203" t="s">
        <v>634</v>
      </c>
      <c r="AN56" s="202" t="str">
        <f>IF(AND(AL56=AM56,AM56&lt;&gt;""),"TP",IF(AND(AL56="",AM56&lt;&gt;""),"FP",IF(AND(AL56="",AM56=""),"TN",IF(AND(AL56&lt;&gt;"",AM56=""),"FN",IF(AND(AL56&lt;&gt;"",AM56&lt;&gt;"",AL56&lt;&gt;AM56),"FPFN")))))</f>
        <v>TP</v>
      </c>
      <c r="AO56" s="215" t="s">
        <v>1092</v>
      </c>
      <c r="AP56" s="203" t="s">
        <v>672</v>
      </c>
      <c r="AQ56" s="203" t="s">
        <v>672</v>
      </c>
      <c r="AR56" s="202" t="str">
        <f>IF(AND(AP56=AQ56,AQ56&lt;&gt;""),"TP",IF(AND(AP56="",AQ56&lt;&gt;""),"FP",IF(AND(AP56="",AQ56=""),"TN",IF(AND(AP56&lt;&gt;"",AQ56=""),"FN",IF(AND(AP56&lt;&gt;"",AQ56&lt;&gt;"",AP56&lt;&gt;AQ56),"FPFN")))))</f>
        <v>TP</v>
      </c>
      <c r="AS56" s="215" t="s">
        <v>1092</v>
      </c>
      <c r="AT56" s="203" t="s">
        <v>683</v>
      </c>
      <c r="AU56" s="203" t="s">
        <v>683</v>
      </c>
      <c r="AV56" s="202" t="str">
        <f>IF(AND(AT56=AU56,AU56&lt;&gt;""),"TP",IF(AND(AT56="",AU56&lt;&gt;""),"FP",IF(AND(AT56="",AU56=""),"TN",IF(AND(AT56&lt;&gt;"",AU56=""),"FN",IF(AND(AT56&lt;&gt;"",AU56&lt;&gt;"",AT56&lt;&gt;AU56),"FPFN")))))</f>
        <v>TP</v>
      </c>
      <c r="AW56" s="215" t="s">
        <v>1092</v>
      </c>
      <c r="AX56" s="203" t="s">
        <v>734</v>
      </c>
      <c r="AY56" s="203" t="s">
        <v>734</v>
      </c>
      <c r="AZ56" s="202" t="str">
        <f>IF(AND(AX56=AY56,AY56&lt;&gt;""),"TP",IF(AND(AX56="",AY56&lt;&gt;""),"FP",IF(AND(AX56="",AY56=""),"TN",IF(AND(AX56&lt;&gt;"",AY56=""),"FN",IF(AND(AX56&lt;&gt;"",AY56&lt;&gt;"",AX56&lt;&gt;AY56),"FPFN")))))</f>
        <v>TP</v>
      </c>
      <c r="BA56" s="215" t="s">
        <v>1092</v>
      </c>
      <c r="BB56" s="203" t="s">
        <v>1036</v>
      </c>
      <c r="BC56" s="203" t="s">
        <v>846</v>
      </c>
      <c r="BD56" s="202" t="str">
        <f>IF(AND(BB56=BC56,BC56&lt;&gt;""),"TP",IF(AND(BB56="",BC56&lt;&gt;""),"FP",IF(AND(BB56="",BC56=""),"TN",IF(AND(BB56&lt;&gt;"",BC56=""),"FN",IF(AND(BB56&lt;&gt;"",BC56&lt;&gt;"",BB56&lt;&gt;BC56),"FPFN")))))</f>
        <v>FPFN</v>
      </c>
      <c r="BE56" s="215" t="s">
        <v>1092</v>
      </c>
      <c r="BF56" s="203" t="s">
        <v>949</v>
      </c>
      <c r="BG56" s="203" t="s">
        <v>949</v>
      </c>
      <c r="BH56" s="202" t="str">
        <f>IF(AND(BF56=BG56,BG56&lt;&gt;""),"TP",IF(AND(BF56="",BG56&lt;&gt;""),"FP",IF(AND(BF56="",BG56=""),"TN",IF(AND(BF56&lt;&gt;"",BG56=""),"FN",IF(AND(BF56&lt;&gt;"",BG56&lt;&gt;"",BF56&lt;&gt;BG56),"FPFN")))))</f>
        <v>TP</v>
      </c>
    </row>
    <row r="57" spans="1:60" x14ac:dyDescent="0.35">
      <c r="A57" s="215" t="s">
        <v>1093</v>
      </c>
      <c r="B57" s="203" t="s">
        <v>181</v>
      </c>
      <c r="C57" s="203" t="s">
        <v>181</v>
      </c>
      <c r="D57" s="202" t="str">
        <f>IF(AND(B57=C57,C57&lt;&gt;""),"TP",IF(AND(B57="",C57&lt;&gt;""),"FP",IF(AND(B57="",C57=""),"TN",IF(AND(B57&lt;&gt;"",C57=""),"FN",IF(AND(B57&lt;&gt;"",C57&lt;&gt;"",B57&lt;&gt;C57),"FPFN")))))</f>
        <v>TP</v>
      </c>
      <c r="E57" s="215" t="s">
        <v>1093</v>
      </c>
      <c r="F57" s="203" t="s">
        <v>254</v>
      </c>
      <c r="G57" s="203" t="s">
        <v>254</v>
      </c>
      <c r="H57" s="202" t="str">
        <f>IF(AND(F57=G57,G57&lt;&gt;""),"TP",IF(AND(F57="",G57&lt;&gt;""),"FP",IF(AND(F57="",G57=""),"TN",IF(AND(F57&lt;&gt;"",G57=""),"FN",IF(AND(F57&lt;&gt;"",G57&lt;&gt;"",F57&lt;&gt;G57),"FPFN")))))</f>
        <v>TP</v>
      </c>
      <c r="I57" s="215" t="s">
        <v>1093</v>
      </c>
      <c r="J57" s="203" t="s">
        <v>302</v>
      </c>
      <c r="K57" s="203" t="s">
        <v>302</v>
      </c>
      <c r="L57" s="202" t="str">
        <f>IF(AND(J57=K57,K57&lt;&gt;""),"TP",IF(AND(J57="",K57&lt;&gt;""),"FP",IF(AND(J57="",K57=""),"TN",IF(AND(J57&lt;&gt;"",K57=""),"FN",IF(AND(J57&lt;&gt;"",K57&lt;&gt;"",J57&lt;&gt;K57),"FPFN")))))</f>
        <v>TP</v>
      </c>
      <c r="M57" s="215" t="s">
        <v>1093</v>
      </c>
      <c r="N57" s="203" t="s">
        <v>159</v>
      </c>
      <c r="O57" s="203" t="s">
        <v>159</v>
      </c>
      <c r="P57" s="202" t="str">
        <f>IF(AND(N57=O57,O57&lt;&gt;""),"TP",IF(AND(N57="",O57&lt;&gt;""),"FP",IF(AND(N57="",O57=""),"TN",IF(AND(N57&lt;&gt;"",O57=""),"FN",IF(AND(N57&lt;&gt;"",O57&lt;&gt;"",N57&lt;&gt;O57),"FPFN")))))</f>
        <v>TN</v>
      </c>
      <c r="Q57" s="215" t="s">
        <v>1093</v>
      </c>
      <c r="R57" s="203" t="s">
        <v>398</v>
      </c>
      <c r="S57" s="203" t="s">
        <v>398</v>
      </c>
      <c r="T57" s="202" t="str">
        <f>IF(AND(R57=S57,S57&lt;&gt;""),"TP",IF(AND(R57="",S57&lt;&gt;""),"FP",IF(AND(R57="",S57=""),"TN",IF(AND(R57&lt;&gt;"",S57=""),"FN",IF(AND(R57&lt;&gt;"",S57&lt;&gt;"",R57&lt;&gt;S57),"FPFN")))))</f>
        <v>TP</v>
      </c>
      <c r="U57" s="215" t="s">
        <v>1093</v>
      </c>
      <c r="V57" s="203" t="s">
        <v>494</v>
      </c>
      <c r="W57" s="203" t="s">
        <v>494</v>
      </c>
      <c r="X57" s="202" t="str">
        <f>IF(AND(V57=W57,W57&lt;&gt;""),"TP",IF(AND(V57="",W57&lt;&gt;""),"FP",IF(AND(V57="",W57=""),"TN",IF(AND(V57&lt;&gt;"",W57=""),"FN",IF(AND(V57&lt;&gt;"",W57&lt;&gt;"",V57&lt;&gt;W57),"FPFN")))))</f>
        <v>TP</v>
      </c>
      <c r="Y57" s="215" t="s">
        <v>1093</v>
      </c>
      <c r="Z57" s="203" t="s">
        <v>580</v>
      </c>
      <c r="AA57" s="203" t="s">
        <v>580</v>
      </c>
      <c r="AB57" s="202" t="str">
        <f>IF(AND(Z57=AA57,AA57&lt;&gt;""),"TP",IF(AND(Z57="",AA57&lt;&gt;""),"FP",IF(AND(Z57="",AA57=""),"TN",IF(AND(Z57&lt;&gt;"",AA57=""),"FN",IF(AND(Z57&lt;&gt;"",AA57&lt;&gt;"",Z57&lt;&gt;AA57),"FPFN")))))</f>
        <v>TP</v>
      </c>
      <c r="AC57" s="203" t="s">
        <v>44</v>
      </c>
      <c r="AD57" s="203" t="s">
        <v>616</v>
      </c>
      <c r="AE57" s="203" t="s">
        <v>616</v>
      </c>
      <c r="AF57" s="202" t="str">
        <f>IF(AND(AD57=AE57,AE57&lt;&gt;""),"TP",IF(AND(AD57="",AE57&lt;&gt;""),"FP",IF(AND(AD57="",AE57=""),"TN",IF(AND(AD57&lt;&gt;"",AE57=""),"FN",IF(AND(AD57&lt;&gt;"",AE57&lt;&gt;"",AD57&lt;&gt;AE57),"FPFN")))))</f>
        <v>TP</v>
      </c>
      <c r="AG57" s="215" t="s">
        <v>1093</v>
      </c>
      <c r="AH57" s="203" t="s">
        <v>159</v>
      </c>
      <c r="AI57" s="203" t="s">
        <v>159</v>
      </c>
      <c r="AJ57" s="202" t="str">
        <f>IF(AND(AH57=AI57,AI57&lt;&gt;""),"TP",IF(AND(AH57="",AI57&lt;&gt;""),"FP",IF(AND(AH57="",AI57=""),"TN",IF(AND(AH57&lt;&gt;"",AI57=""),"FN",IF(AND(AH57&lt;&gt;"",AI57&lt;&gt;"",AH57&lt;&gt;AI57),"FPFN")))))</f>
        <v>TN</v>
      </c>
      <c r="AK57" s="215" t="s">
        <v>1093</v>
      </c>
      <c r="AL57" s="203" t="s">
        <v>580</v>
      </c>
      <c r="AM57" s="203" t="s">
        <v>580</v>
      </c>
      <c r="AN57" s="202" t="str">
        <f>IF(AND(AL57=AM57,AM57&lt;&gt;""),"TP",IF(AND(AL57="",AM57&lt;&gt;""),"FP",IF(AND(AL57="",AM57=""),"TN",IF(AND(AL57&lt;&gt;"",AM57=""),"FN",IF(AND(AL57&lt;&gt;"",AM57&lt;&gt;"",AL57&lt;&gt;AM57),"FPFN")))))</f>
        <v>TP</v>
      </c>
      <c r="AO57" s="215" t="s">
        <v>1093</v>
      </c>
      <c r="AP57" s="203" t="s">
        <v>672</v>
      </c>
      <c r="AQ57" s="203" t="s">
        <v>672</v>
      </c>
      <c r="AR57" s="202" t="str">
        <f>IF(AND(AP57=AQ57,AQ57&lt;&gt;""),"TP",IF(AND(AP57="",AQ57&lt;&gt;""),"FP",IF(AND(AP57="",AQ57=""),"TN",IF(AND(AP57&lt;&gt;"",AQ57=""),"FN",IF(AND(AP57&lt;&gt;"",AQ57&lt;&gt;"",AP57&lt;&gt;AQ57),"FPFN")))))</f>
        <v>TP</v>
      </c>
      <c r="AS57" s="215" t="s">
        <v>1093</v>
      </c>
      <c r="AT57" s="203" t="s">
        <v>683</v>
      </c>
      <c r="AU57" s="203" t="s">
        <v>683</v>
      </c>
      <c r="AV57" s="202" t="str">
        <f>IF(AND(AT57=AU57,AU57&lt;&gt;""),"TP",IF(AND(AT57="",AU57&lt;&gt;""),"FP",IF(AND(AT57="",AU57=""),"TN",IF(AND(AT57&lt;&gt;"",AU57=""),"FN",IF(AND(AT57&lt;&gt;"",AU57&lt;&gt;"",AT57&lt;&gt;AU57),"FPFN")))))</f>
        <v>TP</v>
      </c>
      <c r="AW57" s="215" t="s">
        <v>1093</v>
      </c>
      <c r="AX57" s="203" t="s">
        <v>735</v>
      </c>
      <c r="AY57" s="203" t="s">
        <v>735</v>
      </c>
      <c r="AZ57" s="202" t="str">
        <f>IF(AND(AX57=AY57,AY57&lt;&gt;""),"TP",IF(AND(AX57="",AY57&lt;&gt;""),"FP",IF(AND(AX57="",AY57=""),"TN",IF(AND(AX57&lt;&gt;"",AY57=""),"FN",IF(AND(AX57&lt;&gt;"",AY57&lt;&gt;"",AX57&lt;&gt;AY57),"FPFN")))))</f>
        <v>TP</v>
      </c>
      <c r="BA57" s="215" t="s">
        <v>1093</v>
      </c>
      <c r="BB57" s="203" t="s">
        <v>847</v>
      </c>
      <c r="BC57" s="203" t="s">
        <v>847</v>
      </c>
      <c r="BD57" s="202" t="str">
        <f>IF(AND(BB57=BC57,BC57&lt;&gt;""),"TP",IF(AND(BB57="",BC57&lt;&gt;""),"FP",IF(AND(BB57="",BC57=""),"TN",IF(AND(BB57&lt;&gt;"",BC57=""),"FN",IF(AND(BB57&lt;&gt;"",BC57&lt;&gt;"",BB57&lt;&gt;BC57),"FPFN")))))</f>
        <v>TP</v>
      </c>
      <c r="BE57" s="215" t="s">
        <v>1093</v>
      </c>
      <c r="BF57" s="203" t="s">
        <v>950</v>
      </c>
      <c r="BG57" s="203" t="s">
        <v>950</v>
      </c>
      <c r="BH57" s="202" t="str">
        <f>IF(AND(BF57=BG57,BG57&lt;&gt;""),"TP",IF(AND(BF57="",BG57&lt;&gt;""),"FP",IF(AND(BF57="",BG57=""),"TN",IF(AND(BF57&lt;&gt;"",BG57=""),"FN",IF(AND(BF57&lt;&gt;"",BG57&lt;&gt;"",BF57&lt;&gt;BG57),"FPFN")))))</f>
        <v>TP</v>
      </c>
    </row>
    <row r="58" spans="1:60" x14ac:dyDescent="0.35">
      <c r="A58" s="215" t="s">
        <v>1094</v>
      </c>
      <c r="B58" s="203" t="s">
        <v>182</v>
      </c>
      <c r="C58" s="203" t="s">
        <v>182</v>
      </c>
      <c r="D58" s="202" t="str">
        <f>IF(AND(B58=C58,C58&lt;&gt;""),"TP",IF(AND(B58="",C58&lt;&gt;""),"FP",IF(AND(B58="",C58=""),"TN",IF(AND(B58&lt;&gt;"",C58=""),"FN",IF(AND(B58&lt;&gt;"",C58&lt;&gt;"",B58&lt;&gt;C58),"FPFN")))))</f>
        <v>TP</v>
      </c>
      <c r="E58" s="215" t="s">
        <v>1094</v>
      </c>
      <c r="F58" s="203" t="s">
        <v>255</v>
      </c>
      <c r="G58" s="203" t="s">
        <v>255</v>
      </c>
      <c r="H58" s="202" t="str">
        <f>IF(AND(F58=G58,G58&lt;&gt;""),"TP",IF(AND(F58="",G58&lt;&gt;""),"FP",IF(AND(F58="",G58=""),"TN",IF(AND(F58&lt;&gt;"",G58=""),"FN",IF(AND(F58&lt;&gt;"",G58&lt;&gt;"",F58&lt;&gt;G58),"FPFN")))))</f>
        <v>TP</v>
      </c>
      <c r="I58" s="215" t="s">
        <v>1094</v>
      </c>
      <c r="J58" s="203" t="s">
        <v>159</v>
      </c>
      <c r="K58" s="203" t="s">
        <v>159</v>
      </c>
      <c r="L58" s="202" t="str">
        <f>IF(AND(J58=K58,K58&lt;&gt;""),"TP",IF(AND(J58="",K58&lt;&gt;""),"FP",IF(AND(J58="",K58=""),"TN",IF(AND(J58&lt;&gt;"",K58=""),"FN",IF(AND(J58&lt;&gt;"",K58&lt;&gt;"",J58&lt;&gt;K58),"FPFN")))))</f>
        <v>TN</v>
      </c>
      <c r="M58" s="215" t="s">
        <v>1094</v>
      </c>
      <c r="N58" s="203" t="s">
        <v>159</v>
      </c>
      <c r="O58" s="203" t="s">
        <v>159</v>
      </c>
      <c r="P58" s="202" t="str">
        <f>IF(AND(N58=O58,O58&lt;&gt;""),"TP",IF(AND(N58="",O58&lt;&gt;""),"FP",IF(AND(N58="",O58=""),"TN",IF(AND(N58&lt;&gt;"",O58=""),"FN",IF(AND(N58&lt;&gt;"",O58&lt;&gt;"",N58&lt;&gt;O58),"FPFN")))))</f>
        <v>TN</v>
      </c>
      <c r="Q58" s="215" t="s">
        <v>1094</v>
      </c>
      <c r="R58" s="203" t="s">
        <v>399</v>
      </c>
      <c r="S58" s="203" t="s">
        <v>399</v>
      </c>
      <c r="T58" s="202" t="str">
        <f>IF(AND(R58=S58,S58&lt;&gt;""),"TP",IF(AND(R58="",S58&lt;&gt;""),"FP",IF(AND(R58="",S58=""),"TN",IF(AND(R58&lt;&gt;"",S58=""),"FN",IF(AND(R58&lt;&gt;"",S58&lt;&gt;"",R58&lt;&gt;S58),"FPFN")))))</f>
        <v>TP</v>
      </c>
      <c r="U58" s="215" t="s">
        <v>1094</v>
      </c>
      <c r="V58" s="203" t="s">
        <v>495</v>
      </c>
      <c r="W58" s="203" t="s">
        <v>495</v>
      </c>
      <c r="X58" s="202" t="str">
        <f>IF(AND(V58=W58,W58&lt;&gt;""),"TP",IF(AND(V58="",W58&lt;&gt;""),"FP",IF(AND(V58="",W58=""),"TN",IF(AND(V58&lt;&gt;"",W58=""),"FN",IF(AND(V58&lt;&gt;"",W58&lt;&gt;"",V58&lt;&gt;W58),"FPFN")))))</f>
        <v>TP</v>
      </c>
      <c r="Y58" s="215" t="s">
        <v>1094</v>
      </c>
      <c r="Z58" s="203" t="s">
        <v>159</v>
      </c>
      <c r="AA58" s="203" t="s">
        <v>159</v>
      </c>
      <c r="AB58" s="202" t="str">
        <f>IF(AND(Z58=AA58,AA58&lt;&gt;""),"TP",IF(AND(Z58="",AA58&lt;&gt;""),"FP",IF(AND(Z58="",AA58=""),"TN",IF(AND(Z58&lt;&gt;"",AA58=""),"FN",IF(AND(Z58&lt;&gt;"",AA58&lt;&gt;"",Z58&lt;&gt;AA58),"FPFN")))))</f>
        <v>TN</v>
      </c>
      <c r="AC58" s="203" t="s">
        <v>45</v>
      </c>
      <c r="AD58" s="203" t="s">
        <v>607</v>
      </c>
      <c r="AE58" s="203" t="s">
        <v>607</v>
      </c>
      <c r="AF58" s="202" t="str">
        <f>IF(AND(AD58=AE58,AE58&lt;&gt;""),"TP",IF(AND(AD58="",AE58&lt;&gt;""),"FP",IF(AND(AD58="",AE58=""),"TN",IF(AND(AD58&lt;&gt;"",AE58=""),"FN",IF(AND(AD58&lt;&gt;"",AE58&lt;&gt;"",AD58&lt;&gt;AE58),"FPFN")))))</f>
        <v>TP</v>
      </c>
      <c r="AG58" s="215" t="s">
        <v>1094</v>
      </c>
      <c r="AH58" s="203" t="s">
        <v>159</v>
      </c>
      <c r="AI58" s="203" t="s">
        <v>159</v>
      </c>
      <c r="AJ58" s="202" t="str">
        <f>IF(AND(AH58=AI58,AI58&lt;&gt;""),"TP",IF(AND(AH58="",AI58&lt;&gt;""),"FP",IF(AND(AH58="",AI58=""),"TN",IF(AND(AH58&lt;&gt;"",AI58=""),"FN",IF(AND(AH58&lt;&gt;"",AI58&lt;&gt;"",AH58&lt;&gt;AI58),"FPFN")))))</f>
        <v>TN</v>
      </c>
      <c r="AK58" s="215" t="s">
        <v>1094</v>
      </c>
      <c r="AL58" s="203" t="s">
        <v>594</v>
      </c>
      <c r="AM58" s="203" t="s">
        <v>594</v>
      </c>
      <c r="AN58" s="202" t="str">
        <f>IF(AND(AL58=AM58,AM58&lt;&gt;""),"TP",IF(AND(AL58="",AM58&lt;&gt;""),"FP",IF(AND(AL58="",AM58=""),"TN",IF(AND(AL58&lt;&gt;"",AM58=""),"FN",IF(AND(AL58&lt;&gt;"",AM58&lt;&gt;"",AL58&lt;&gt;AM58),"FPFN")))))</f>
        <v>TP</v>
      </c>
      <c r="AO58" s="215" t="s">
        <v>1094</v>
      </c>
      <c r="AP58" s="203" t="s">
        <v>672</v>
      </c>
      <c r="AQ58" s="203" t="s">
        <v>672</v>
      </c>
      <c r="AR58" s="202" t="str">
        <f>IF(AND(AP58=AQ58,AQ58&lt;&gt;""),"TP",IF(AND(AP58="",AQ58&lt;&gt;""),"FP",IF(AND(AP58="",AQ58=""),"TN",IF(AND(AP58&lt;&gt;"",AQ58=""),"FN",IF(AND(AP58&lt;&gt;"",AQ58&lt;&gt;"",AP58&lt;&gt;AQ58),"FPFN")))))</f>
        <v>TP</v>
      </c>
      <c r="AS58" s="215" t="s">
        <v>1094</v>
      </c>
      <c r="AT58" s="203" t="s">
        <v>683</v>
      </c>
      <c r="AU58" s="203" t="s">
        <v>683</v>
      </c>
      <c r="AV58" s="202" t="str">
        <f>IF(AND(AT58=AU58,AU58&lt;&gt;""),"TP",IF(AND(AT58="",AU58&lt;&gt;""),"FP",IF(AND(AT58="",AU58=""),"TN",IF(AND(AT58&lt;&gt;"",AU58=""),"FN",IF(AND(AT58&lt;&gt;"",AU58&lt;&gt;"",AT58&lt;&gt;AU58),"FPFN")))))</f>
        <v>TP</v>
      </c>
      <c r="AW58" s="215" t="s">
        <v>1094</v>
      </c>
      <c r="AX58" s="203" t="s">
        <v>736</v>
      </c>
      <c r="AY58" s="203" t="s">
        <v>736</v>
      </c>
      <c r="AZ58" s="202" t="str">
        <f>IF(AND(AX58=AY58,AY58&lt;&gt;""),"TP",IF(AND(AX58="",AY58&lt;&gt;""),"FP",IF(AND(AX58="",AY58=""),"TN",IF(AND(AX58&lt;&gt;"",AY58=""),"FN",IF(AND(AX58&lt;&gt;"",AY58&lt;&gt;"",AX58&lt;&gt;AY58),"FPFN")))))</f>
        <v>TP</v>
      </c>
      <c r="BA58" s="215" t="s">
        <v>1094</v>
      </c>
      <c r="BB58" s="203" t="s">
        <v>848</v>
      </c>
      <c r="BC58" s="203" t="s">
        <v>848</v>
      </c>
      <c r="BD58" s="202" t="str">
        <f>IF(AND(BB58=BC58,BC58&lt;&gt;""),"TP",IF(AND(BB58="",BC58&lt;&gt;""),"FP",IF(AND(BB58="",BC58=""),"TN",IF(AND(BB58&lt;&gt;"",BC58=""),"FN",IF(AND(BB58&lt;&gt;"",BC58&lt;&gt;"",BB58&lt;&gt;BC58),"FPFN")))))</f>
        <v>TP</v>
      </c>
      <c r="BE58" s="215" t="s">
        <v>1094</v>
      </c>
      <c r="BF58" s="203" t="s">
        <v>951</v>
      </c>
      <c r="BG58" s="203" t="s">
        <v>951</v>
      </c>
      <c r="BH58" s="202" t="str">
        <f>IF(AND(BF58=BG58,BG58&lt;&gt;""),"TP",IF(AND(BF58="",BG58&lt;&gt;""),"FP",IF(AND(BF58="",BG58=""),"TN",IF(AND(BF58&lt;&gt;"",BG58=""),"FN",IF(AND(BF58&lt;&gt;"",BG58&lt;&gt;"",BF58&lt;&gt;BG58),"FPFN")))))</f>
        <v>TP</v>
      </c>
    </row>
    <row r="59" spans="1:60" x14ac:dyDescent="0.35">
      <c r="A59" s="215" t="s">
        <v>1095</v>
      </c>
      <c r="B59" s="203" t="s">
        <v>159</v>
      </c>
      <c r="C59" s="203" t="s">
        <v>159</v>
      </c>
      <c r="D59" s="202" t="str">
        <f>IF(AND(B59=C59,C59&lt;&gt;""),"TP",IF(AND(B59="",C59&lt;&gt;""),"FP",IF(AND(B59="",C59=""),"TN",IF(AND(B59&lt;&gt;"",C59=""),"FN",IF(AND(B59&lt;&gt;"",C59&lt;&gt;"",B59&lt;&gt;C59),"FPFN")))))</f>
        <v>TN</v>
      </c>
      <c r="E59" s="215" t="s">
        <v>1095</v>
      </c>
      <c r="F59" s="203" t="s">
        <v>159</v>
      </c>
      <c r="G59" s="203" t="s">
        <v>159</v>
      </c>
      <c r="H59" s="202" t="str">
        <f>IF(AND(F59=G59,G59&lt;&gt;""),"TP",IF(AND(F59="",G59&lt;&gt;""),"FP",IF(AND(F59="",G59=""),"TN",IF(AND(F59&lt;&gt;"",G59=""),"FN",IF(AND(F59&lt;&gt;"",G59&lt;&gt;"",F59&lt;&gt;G59),"FPFN")))))</f>
        <v>TN</v>
      </c>
      <c r="I59" s="215" t="s">
        <v>1095</v>
      </c>
      <c r="J59" s="203" t="s">
        <v>159</v>
      </c>
      <c r="K59" s="203" t="s">
        <v>159</v>
      </c>
      <c r="L59" s="202" t="str">
        <f>IF(AND(J59=K59,K59&lt;&gt;""),"TP",IF(AND(J59="",K59&lt;&gt;""),"FP",IF(AND(J59="",K59=""),"TN",IF(AND(J59&lt;&gt;"",K59=""),"FN",IF(AND(J59&lt;&gt;"",K59&lt;&gt;"",J59&lt;&gt;K59),"FPFN")))))</f>
        <v>TN</v>
      </c>
      <c r="M59" s="215" t="s">
        <v>1095</v>
      </c>
      <c r="N59" s="203" t="s">
        <v>159</v>
      </c>
      <c r="O59" s="203" t="s">
        <v>159</v>
      </c>
      <c r="P59" s="202" t="str">
        <f>IF(AND(N59=O59,O59&lt;&gt;""),"TP",IF(AND(N59="",O59&lt;&gt;""),"FP",IF(AND(N59="",O59=""),"TN",IF(AND(N59&lt;&gt;"",O59=""),"FN",IF(AND(N59&lt;&gt;"",O59&lt;&gt;"",N59&lt;&gt;O59),"FPFN")))))</f>
        <v>TN</v>
      </c>
      <c r="Q59" s="215" t="s">
        <v>1095</v>
      </c>
      <c r="R59" s="203" t="s">
        <v>400</v>
      </c>
      <c r="S59" s="203" t="s">
        <v>400</v>
      </c>
      <c r="T59" s="202" t="str">
        <f>IF(AND(R59=S59,S59&lt;&gt;""),"TP",IF(AND(R59="",S59&lt;&gt;""),"FP",IF(AND(R59="",S59=""),"TN",IF(AND(R59&lt;&gt;"",S59=""),"FN",IF(AND(R59&lt;&gt;"",S59&lt;&gt;"",R59&lt;&gt;S59),"FPFN")))))</f>
        <v>TP</v>
      </c>
      <c r="U59" s="215" t="s">
        <v>1095</v>
      </c>
      <c r="V59" s="203" t="s">
        <v>496</v>
      </c>
      <c r="W59" s="203" t="s">
        <v>496</v>
      </c>
      <c r="X59" s="202" t="str">
        <f>IF(AND(V59=W59,W59&lt;&gt;""),"TP",IF(AND(V59="",W59&lt;&gt;""),"FP",IF(AND(V59="",W59=""),"TN",IF(AND(V59&lt;&gt;"",W59=""),"FN",IF(AND(V59&lt;&gt;"",W59&lt;&gt;"",V59&lt;&gt;W59),"FPFN")))))</f>
        <v>TP</v>
      </c>
      <c r="Y59" s="215" t="s">
        <v>1095</v>
      </c>
      <c r="Z59" s="203" t="s">
        <v>159</v>
      </c>
      <c r="AA59" s="203"/>
      <c r="AB59" s="202" t="str">
        <f>IF(AND(Z59=AA59,AA59&lt;&gt;""),"TP",IF(AND(Z59="",AA59&lt;&gt;""),"FP",IF(AND(Z59="",AA59=""),"TN",IF(AND(Z59&lt;&gt;"",AA59=""),"FN",IF(AND(Z59&lt;&gt;"",AA59&lt;&gt;"",Z59&lt;&gt;AA59),"FPFN")))))</f>
        <v>TN</v>
      </c>
      <c r="AC59" s="203" t="s">
        <v>46</v>
      </c>
      <c r="AD59" s="203" t="s">
        <v>604</v>
      </c>
      <c r="AE59" s="203" t="s">
        <v>604</v>
      </c>
      <c r="AF59" s="202" t="str">
        <f>IF(AND(AD59=AE59,AE59&lt;&gt;""),"TP",IF(AND(AD59="",AE59&lt;&gt;""),"FP",IF(AND(AD59="",AE59=""),"TN",IF(AND(AD59&lt;&gt;"",AE59=""),"FN",IF(AND(AD59&lt;&gt;"",AE59&lt;&gt;"",AD59&lt;&gt;AE59),"FPFN")))))</f>
        <v>TP</v>
      </c>
      <c r="AG59" s="215" t="s">
        <v>1095</v>
      </c>
      <c r="AH59" s="203" t="s">
        <v>621</v>
      </c>
      <c r="AI59" s="203" t="s">
        <v>621</v>
      </c>
      <c r="AJ59" s="202" t="str">
        <f>IF(AND(AH59=AI59,AI59&lt;&gt;""),"TP",IF(AND(AH59="",AI59&lt;&gt;""),"FP",IF(AND(AH59="",AI59=""),"TN",IF(AND(AH59&lt;&gt;"",AI59=""),"FN",IF(AND(AH59&lt;&gt;"",AI59&lt;&gt;"",AH59&lt;&gt;AI59),"FPFN")))))</f>
        <v>TP</v>
      </c>
      <c r="AK59" s="215" t="s">
        <v>1095</v>
      </c>
      <c r="AL59" s="203" t="s">
        <v>159</v>
      </c>
      <c r="AM59" s="203" t="s">
        <v>159</v>
      </c>
      <c r="AN59" s="202" t="str">
        <f>IF(AND(AL59=AM59,AM59&lt;&gt;""),"TP",IF(AND(AL59="",AM59&lt;&gt;""),"FP",IF(AND(AL59="",AM59=""),"TN",IF(AND(AL59&lt;&gt;"",AM59=""),"FN",IF(AND(AL59&lt;&gt;"",AM59&lt;&gt;"",AL59&lt;&gt;AM59),"FPFN")))))</f>
        <v>TN</v>
      </c>
      <c r="AO59" s="215" t="s">
        <v>1095</v>
      </c>
      <c r="AP59" s="203" t="s">
        <v>670</v>
      </c>
      <c r="AQ59" s="203" t="s">
        <v>670</v>
      </c>
      <c r="AR59" s="202" t="str">
        <f>IF(AND(AP59=AQ59,AQ59&lt;&gt;""),"TP",IF(AND(AP59="",AQ59&lt;&gt;""),"FP",IF(AND(AP59="",AQ59=""),"TN",IF(AND(AP59&lt;&gt;"",AQ59=""),"FN",IF(AND(AP59&lt;&gt;"",AQ59&lt;&gt;"",AP59&lt;&gt;AQ59),"FPFN")))))</f>
        <v>TP</v>
      </c>
      <c r="AS59" s="215" t="s">
        <v>1095</v>
      </c>
      <c r="AT59" s="203" t="s">
        <v>674</v>
      </c>
      <c r="AU59" s="203" t="s">
        <v>674</v>
      </c>
      <c r="AV59" s="202" t="str">
        <f>IF(AND(AT59=AU59,AU59&lt;&gt;""),"TP",IF(AND(AT59="",AU59&lt;&gt;""),"FP",IF(AND(AT59="",AU59=""),"TN",IF(AND(AT59&lt;&gt;"",AU59=""),"FN",IF(AND(AT59&lt;&gt;"",AU59&lt;&gt;"",AT59&lt;&gt;AU59),"FPFN")))))</f>
        <v>TP</v>
      </c>
      <c r="AW59" s="215" t="s">
        <v>1095</v>
      </c>
      <c r="AX59" s="203" t="s">
        <v>737</v>
      </c>
      <c r="AY59" s="203" t="s">
        <v>738</v>
      </c>
      <c r="AZ59" s="202" t="str">
        <f>IF(AND(AX59=AY59,AY59&lt;&gt;""),"TP",IF(AND(AX59="",AY59&lt;&gt;""),"FP",IF(AND(AX59="",AY59=""),"TN",IF(AND(AX59&lt;&gt;"",AY59=""),"FN",IF(AND(AX59&lt;&gt;"",AY59&lt;&gt;"",AX59&lt;&gt;AY59),"FPFN")))))</f>
        <v>FPFN</v>
      </c>
      <c r="BA59" s="215" t="s">
        <v>1095</v>
      </c>
      <c r="BB59" s="203" t="s">
        <v>849</v>
      </c>
      <c r="BC59" s="203" t="s">
        <v>849</v>
      </c>
      <c r="BD59" s="202" t="str">
        <f>IF(AND(BB59=BC59,BC59&lt;&gt;""),"TP",IF(AND(BB59="",BC59&lt;&gt;""),"FP",IF(AND(BB59="",BC59=""),"TN",IF(AND(BB59&lt;&gt;"",BC59=""),"FN",IF(AND(BB59&lt;&gt;"",BC59&lt;&gt;"",BB59&lt;&gt;BC59),"FPFN")))))</f>
        <v>TP</v>
      </c>
      <c r="BE59" s="215" t="s">
        <v>1095</v>
      </c>
      <c r="BF59" s="203" t="s">
        <v>952</v>
      </c>
      <c r="BG59" s="203" t="s">
        <v>952</v>
      </c>
      <c r="BH59" s="202" t="str">
        <f>IF(AND(BF59=BG59,BG59&lt;&gt;""),"TP",IF(AND(BF59="",BG59&lt;&gt;""),"FP",IF(AND(BF59="",BG59=""),"TN",IF(AND(BF59&lt;&gt;"",BG59=""),"FN",IF(AND(BF59&lt;&gt;"",BG59&lt;&gt;"",BF59&lt;&gt;BG59),"FPFN")))))</f>
        <v>TP</v>
      </c>
    </row>
    <row r="60" spans="1:60" x14ac:dyDescent="0.35">
      <c r="A60" s="215" t="s">
        <v>1096</v>
      </c>
      <c r="B60" s="203" t="s">
        <v>183</v>
      </c>
      <c r="C60" s="203" t="s">
        <v>183</v>
      </c>
      <c r="D60" s="202" t="str">
        <f>IF(AND(B60=C60,C60&lt;&gt;""),"TP",IF(AND(B60="",C60&lt;&gt;""),"FP",IF(AND(B60="",C60=""),"TN",IF(AND(B60&lt;&gt;"",C60=""),"FN",IF(AND(B60&lt;&gt;"",C60&lt;&gt;"",B60&lt;&gt;C60),"FPFN")))))</f>
        <v>TP</v>
      </c>
      <c r="E60" s="215" t="s">
        <v>1096</v>
      </c>
      <c r="F60" s="203" t="s">
        <v>183</v>
      </c>
      <c r="G60" s="203" t="s">
        <v>183</v>
      </c>
      <c r="H60" s="202" t="str">
        <f>IF(AND(F60=G60,G60&lt;&gt;""),"TP",IF(AND(F60="",G60&lt;&gt;""),"FP",IF(AND(F60="",G60=""),"TN",IF(AND(F60&lt;&gt;"",G60=""),"FN",IF(AND(F60&lt;&gt;"",G60&lt;&gt;"",F60&lt;&gt;G60),"FPFN")))))</f>
        <v>TP</v>
      </c>
      <c r="I60" s="215" t="s">
        <v>1096</v>
      </c>
      <c r="J60" s="203" t="s">
        <v>299</v>
      </c>
      <c r="K60" s="203" t="s">
        <v>299</v>
      </c>
      <c r="L60" s="202" t="str">
        <f>IF(AND(J60=K60,K60&lt;&gt;""),"TP",IF(AND(J60="",K60&lt;&gt;""),"FP",IF(AND(J60="",K60=""),"TN",IF(AND(J60&lt;&gt;"",K60=""),"FN",IF(AND(J60&lt;&gt;"",K60&lt;&gt;"",J60&lt;&gt;K60),"FPFN")))))</f>
        <v>TP</v>
      </c>
      <c r="M60" s="215" t="s">
        <v>1096</v>
      </c>
      <c r="N60" s="203" t="s">
        <v>159</v>
      </c>
      <c r="O60" s="203" t="s">
        <v>159</v>
      </c>
      <c r="P60" s="202" t="str">
        <f>IF(AND(N60=O60,O60&lt;&gt;""),"TP",IF(AND(N60="",O60&lt;&gt;""),"FP",IF(AND(N60="",O60=""),"TN",IF(AND(N60&lt;&gt;"",O60=""),"FN",IF(AND(N60&lt;&gt;"",O60&lt;&gt;"",N60&lt;&gt;O60),"FPFN")))))</f>
        <v>TN</v>
      </c>
      <c r="Q60" s="215" t="s">
        <v>1096</v>
      </c>
      <c r="R60" s="203" t="s">
        <v>401</v>
      </c>
      <c r="S60" s="203" t="s">
        <v>402</v>
      </c>
      <c r="T60" s="202" t="str">
        <f>IF(AND(R60=S60,S60&lt;&gt;""),"TP",IF(AND(R60="",S60&lt;&gt;""),"FP",IF(AND(R60="",S60=""),"TN",IF(AND(R60&lt;&gt;"",S60=""),"FN",IF(AND(R60&lt;&gt;"",S60&lt;&gt;"",R60&lt;&gt;S60),"FPFN")))))</f>
        <v>FPFN</v>
      </c>
      <c r="U60" s="215" t="s">
        <v>1096</v>
      </c>
      <c r="V60" s="203" t="s">
        <v>497</v>
      </c>
      <c r="W60" s="203" t="s">
        <v>497</v>
      </c>
      <c r="X60" s="202" t="str">
        <f>IF(AND(V60=W60,W60&lt;&gt;""),"TP",IF(AND(V60="",W60&lt;&gt;""),"FP",IF(AND(V60="",W60=""),"TN",IF(AND(V60&lt;&gt;"",W60=""),"FN",IF(AND(V60&lt;&gt;"",W60&lt;&gt;"",V60&lt;&gt;W60),"FPFN")))))</f>
        <v>TP</v>
      </c>
      <c r="Y60" s="215" t="s">
        <v>1096</v>
      </c>
      <c r="Z60" s="203" t="s">
        <v>581</v>
      </c>
      <c r="AA60" s="203" t="s">
        <v>581</v>
      </c>
      <c r="AB60" s="202" t="str">
        <f>IF(AND(Z60=AA60,AA60&lt;&gt;""),"TP",IF(AND(Z60="",AA60&lt;&gt;""),"FP",IF(AND(Z60="",AA60=""),"TN",IF(AND(Z60&lt;&gt;"",AA60=""),"FN",IF(AND(Z60&lt;&gt;"",AA60&lt;&gt;"",Z60&lt;&gt;AA60),"FPFN")))))</f>
        <v>TP</v>
      </c>
      <c r="AC60" s="203" t="s">
        <v>47</v>
      </c>
      <c r="AD60" s="203" t="s">
        <v>608</v>
      </c>
      <c r="AE60" s="203" t="s">
        <v>608</v>
      </c>
      <c r="AF60" s="202" t="str">
        <f>IF(AND(AD60=AE60,AE60&lt;&gt;""),"TP",IF(AND(AD60="",AE60&lt;&gt;""),"FP",IF(AND(AD60="",AE60=""),"TN",IF(AND(AD60&lt;&gt;"",AE60=""),"FN",IF(AND(AD60&lt;&gt;"",AE60&lt;&gt;"",AD60&lt;&gt;AE60),"FPFN")))))</f>
        <v>TP</v>
      </c>
      <c r="AG60" s="215" t="s">
        <v>1096</v>
      </c>
      <c r="AH60" s="203" t="s">
        <v>159</v>
      </c>
      <c r="AI60" s="203" t="s">
        <v>159</v>
      </c>
      <c r="AJ60" s="202" t="str">
        <f>IF(AND(AH60=AI60,AI60&lt;&gt;""),"TP",IF(AND(AH60="",AI60&lt;&gt;""),"FP",IF(AND(AH60="",AI60=""),"TN",IF(AND(AH60&lt;&gt;"",AI60=""),"FN",IF(AND(AH60&lt;&gt;"",AI60&lt;&gt;"",AH60&lt;&gt;AI60),"FPFN")))))</f>
        <v>TN</v>
      </c>
      <c r="AK60" s="215" t="s">
        <v>1096</v>
      </c>
      <c r="AL60" s="203" t="s">
        <v>581</v>
      </c>
      <c r="AM60" s="203" t="s">
        <v>581</v>
      </c>
      <c r="AN60" s="202" t="str">
        <f>IF(AND(AL60=AM60,AM60&lt;&gt;""),"TP",IF(AND(AL60="",AM60&lt;&gt;""),"FP",IF(AND(AL60="",AM60=""),"TN",IF(AND(AL60&lt;&gt;"",AM60=""),"FN",IF(AND(AL60&lt;&gt;"",AM60&lt;&gt;"",AL60&lt;&gt;AM60),"FPFN")))))</f>
        <v>TP</v>
      </c>
      <c r="AO60" s="215" t="s">
        <v>1096</v>
      </c>
      <c r="AP60" s="203" t="s">
        <v>672</v>
      </c>
      <c r="AQ60" s="203" t="s">
        <v>672</v>
      </c>
      <c r="AR60" s="202" t="str">
        <f>IF(AND(AP60=AQ60,AQ60&lt;&gt;""),"TP",IF(AND(AP60="",AQ60&lt;&gt;""),"FP",IF(AND(AP60="",AQ60=""),"TN",IF(AND(AP60&lt;&gt;"",AQ60=""),"FN",IF(AND(AP60&lt;&gt;"",AQ60&lt;&gt;"",AP60&lt;&gt;AQ60),"FPFN")))))</f>
        <v>TP</v>
      </c>
      <c r="AS60" s="215" t="s">
        <v>1096</v>
      </c>
      <c r="AT60" s="203" t="s">
        <v>683</v>
      </c>
      <c r="AU60" s="203" t="s">
        <v>683</v>
      </c>
      <c r="AV60" s="202" t="str">
        <f>IF(AND(AT60=AU60,AU60&lt;&gt;""),"TP",IF(AND(AT60="",AU60&lt;&gt;""),"FP",IF(AND(AT60="",AU60=""),"TN",IF(AND(AT60&lt;&gt;"",AU60=""),"FN",IF(AND(AT60&lt;&gt;"",AU60&lt;&gt;"",AT60&lt;&gt;AU60),"FPFN")))))</f>
        <v>TP</v>
      </c>
      <c r="AW60" s="215" t="s">
        <v>1096</v>
      </c>
      <c r="AX60" s="203" t="s">
        <v>739</v>
      </c>
      <c r="AY60" s="203" t="s">
        <v>739</v>
      </c>
      <c r="AZ60" s="202" t="str">
        <f>IF(AND(AX60=AY60,AY60&lt;&gt;""),"TP",IF(AND(AX60="",AY60&lt;&gt;""),"FP",IF(AND(AX60="",AY60=""),"TN",IF(AND(AX60&lt;&gt;"",AY60=""),"FN",IF(AND(AX60&lt;&gt;"",AY60&lt;&gt;"",AX60&lt;&gt;AY60),"FPFN")))))</f>
        <v>TP</v>
      </c>
      <c r="BA60" s="215" t="s">
        <v>1096</v>
      </c>
      <c r="BB60" s="203" t="s">
        <v>850</v>
      </c>
      <c r="BC60" s="203" t="s">
        <v>851</v>
      </c>
      <c r="BD60" s="202" t="str">
        <f>IF(AND(BB60=BC60,BC60&lt;&gt;""),"TP",IF(AND(BB60="",BC60&lt;&gt;""),"FP",IF(AND(BB60="",BC60=""),"TN",IF(AND(BB60&lt;&gt;"",BC60=""),"FN",IF(AND(BB60&lt;&gt;"",BC60&lt;&gt;"",BB60&lt;&gt;BC60),"FPFN")))))</f>
        <v>FPFN</v>
      </c>
      <c r="BE60" s="215" t="s">
        <v>1096</v>
      </c>
      <c r="BF60" s="203" t="s">
        <v>953</v>
      </c>
      <c r="BG60" s="203" t="s">
        <v>953</v>
      </c>
      <c r="BH60" s="202" t="str">
        <f>IF(AND(BF60=BG60,BG60&lt;&gt;""),"TP",IF(AND(BF60="",BG60&lt;&gt;""),"FP",IF(AND(BF60="",BG60=""),"TN",IF(AND(BF60&lt;&gt;"",BG60=""),"FN",IF(AND(BF60&lt;&gt;"",BG60&lt;&gt;"",BF60&lt;&gt;BG60),"FPFN")))))</f>
        <v>TP</v>
      </c>
    </row>
    <row r="61" spans="1:60" x14ac:dyDescent="0.35">
      <c r="A61" s="215" t="s">
        <v>1097</v>
      </c>
      <c r="B61" s="203" t="s">
        <v>184</v>
      </c>
      <c r="C61" s="203" t="s">
        <v>184</v>
      </c>
      <c r="D61" s="202" t="str">
        <f>IF(AND(B61=C61,C61&lt;&gt;""),"TP",IF(AND(B61="",C61&lt;&gt;""),"FP",IF(AND(B61="",C61=""),"TN",IF(AND(B61&lt;&gt;"",C61=""),"FN",IF(AND(B61&lt;&gt;"",C61&lt;&gt;"",B61&lt;&gt;C61),"FPFN")))))</f>
        <v>TP</v>
      </c>
      <c r="E61" s="215" t="s">
        <v>1097</v>
      </c>
      <c r="F61" s="203" t="s">
        <v>256</v>
      </c>
      <c r="G61" s="203" t="s">
        <v>256</v>
      </c>
      <c r="H61" s="202" t="str">
        <f>IF(AND(F61=G61,G61&lt;&gt;""),"TP",IF(AND(F61="",G61&lt;&gt;""),"FP",IF(AND(F61="",G61=""),"TN",IF(AND(F61&lt;&gt;"",G61=""),"FN",IF(AND(F61&lt;&gt;"",G61&lt;&gt;"",F61&lt;&gt;G61),"FPFN")))))</f>
        <v>TP</v>
      </c>
      <c r="I61" s="215" t="s">
        <v>1097</v>
      </c>
      <c r="J61" s="203" t="s">
        <v>301</v>
      </c>
      <c r="K61" s="203" t="s">
        <v>301</v>
      </c>
      <c r="L61" s="202" t="str">
        <f>IF(AND(J61=K61,K61&lt;&gt;""),"TP",IF(AND(J61="",K61&lt;&gt;""),"FP",IF(AND(J61="",K61=""),"TN",IF(AND(J61&lt;&gt;"",K61=""),"FN",IF(AND(J61&lt;&gt;"",K61&lt;&gt;"",J61&lt;&gt;K61),"FPFN")))))</f>
        <v>TP</v>
      </c>
      <c r="M61" s="215" t="s">
        <v>1097</v>
      </c>
      <c r="N61" s="203" t="s">
        <v>159</v>
      </c>
      <c r="O61" s="203" t="s">
        <v>159</v>
      </c>
      <c r="P61" s="202" t="str">
        <f>IF(AND(N61=O61,O61&lt;&gt;""),"TP",IF(AND(N61="",O61&lt;&gt;""),"FP",IF(AND(N61="",O61=""),"TN",IF(AND(N61&lt;&gt;"",O61=""),"FN",IF(AND(N61&lt;&gt;"",O61&lt;&gt;"",N61&lt;&gt;O61),"FPFN")))))</f>
        <v>TN</v>
      </c>
      <c r="Q61" s="215" t="s">
        <v>1097</v>
      </c>
      <c r="R61" s="203" t="s">
        <v>396</v>
      </c>
      <c r="S61" s="203" t="s">
        <v>396</v>
      </c>
      <c r="T61" s="202" t="str">
        <f>IF(AND(R61=S61,S61&lt;&gt;""),"TP",IF(AND(R61="",S61&lt;&gt;""),"FP",IF(AND(R61="",S61=""),"TN",IF(AND(R61&lt;&gt;"",S61=""),"FN",IF(AND(R61&lt;&gt;"",S61&lt;&gt;"",R61&lt;&gt;S61),"FPFN")))))</f>
        <v>TP</v>
      </c>
      <c r="U61" s="215" t="s">
        <v>1097</v>
      </c>
      <c r="V61" s="203" t="s">
        <v>498</v>
      </c>
      <c r="W61" s="203" t="s">
        <v>498</v>
      </c>
      <c r="X61" s="202" t="str">
        <f>IF(AND(V61=W61,W61&lt;&gt;""),"TP",IF(AND(V61="",W61&lt;&gt;""),"FP",IF(AND(V61="",W61=""),"TN",IF(AND(V61&lt;&gt;"",W61=""),"FN",IF(AND(V61&lt;&gt;"",W61&lt;&gt;"",V61&lt;&gt;W61),"FPFN")))))</f>
        <v>TP</v>
      </c>
      <c r="Y61" s="215" t="s">
        <v>1097</v>
      </c>
      <c r="Z61" s="203" t="s">
        <v>582</v>
      </c>
      <c r="AA61" s="203" t="s">
        <v>582</v>
      </c>
      <c r="AB61" s="202" t="str">
        <f>IF(AND(Z61=AA61,AA61&lt;&gt;""),"TP",IF(AND(Z61="",AA61&lt;&gt;""),"FP",IF(AND(Z61="",AA61=""),"TN",IF(AND(Z61&lt;&gt;"",AA61=""),"FN",IF(AND(Z61&lt;&gt;"",AA61&lt;&gt;"",Z61&lt;&gt;AA61),"FPFN")))))</f>
        <v>TP</v>
      </c>
      <c r="AC61" s="203" t="s">
        <v>48</v>
      </c>
      <c r="AD61" s="203" t="s">
        <v>607</v>
      </c>
      <c r="AE61" s="203" t="s">
        <v>607</v>
      </c>
      <c r="AF61" s="202" t="str">
        <f>IF(AND(AD61=AE61,AE61&lt;&gt;""),"TP",IF(AND(AD61="",AE61&lt;&gt;""),"FP",IF(AND(AD61="",AE61=""),"TN",IF(AND(AD61&lt;&gt;"",AE61=""),"FN",IF(AND(AD61&lt;&gt;"",AE61&lt;&gt;"",AD61&lt;&gt;AE61),"FPFN")))))</f>
        <v>TP</v>
      </c>
      <c r="AG61" s="215" t="s">
        <v>1097</v>
      </c>
      <c r="AH61" s="203" t="s">
        <v>159</v>
      </c>
      <c r="AI61" s="203" t="s">
        <v>159</v>
      </c>
      <c r="AJ61" s="202" t="str">
        <f>IF(AND(AH61=AI61,AI61&lt;&gt;""),"TP",IF(AND(AH61="",AI61&lt;&gt;""),"FP",IF(AND(AH61="",AI61=""),"TN",IF(AND(AH61&lt;&gt;"",AI61=""),"FN",IF(AND(AH61&lt;&gt;"",AI61&lt;&gt;"",AH61&lt;&gt;AI61),"FPFN")))))</f>
        <v>TN</v>
      </c>
      <c r="AK61" s="215" t="s">
        <v>1097</v>
      </c>
      <c r="AL61" s="203" t="s">
        <v>582</v>
      </c>
      <c r="AM61" s="203" t="s">
        <v>582</v>
      </c>
      <c r="AN61" s="202" t="str">
        <f>IF(AND(AL61=AM61,AM61&lt;&gt;""),"TP",IF(AND(AL61="",AM61&lt;&gt;""),"FP",IF(AND(AL61="",AM61=""),"TN",IF(AND(AL61&lt;&gt;"",AM61=""),"FN",IF(AND(AL61&lt;&gt;"",AM61&lt;&gt;"",AL61&lt;&gt;AM61),"FPFN")))))</f>
        <v>TP</v>
      </c>
      <c r="AO61" s="215" t="s">
        <v>1097</v>
      </c>
      <c r="AP61" s="203" t="s">
        <v>672</v>
      </c>
      <c r="AQ61" s="203" t="s">
        <v>672</v>
      </c>
      <c r="AR61" s="202" t="str">
        <f>IF(AND(AP61=AQ61,AQ61&lt;&gt;""),"TP",IF(AND(AP61="",AQ61&lt;&gt;""),"FP",IF(AND(AP61="",AQ61=""),"TN",IF(AND(AP61&lt;&gt;"",AQ61=""),"FN",IF(AND(AP61&lt;&gt;"",AQ61&lt;&gt;"",AP61&lt;&gt;AQ61),"FPFN")))))</f>
        <v>TP</v>
      </c>
      <c r="AS61" s="215" t="s">
        <v>1097</v>
      </c>
      <c r="AT61" s="203" t="s">
        <v>683</v>
      </c>
      <c r="AU61" s="203" t="s">
        <v>683</v>
      </c>
      <c r="AV61" s="202" t="str">
        <f>IF(AND(AT61=AU61,AU61&lt;&gt;""),"TP",IF(AND(AT61="",AU61&lt;&gt;""),"FP",IF(AND(AT61="",AU61=""),"TN",IF(AND(AT61&lt;&gt;"",AU61=""),"FN",IF(AND(AT61&lt;&gt;"",AU61&lt;&gt;"",AT61&lt;&gt;AU61),"FPFN")))))</f>
        <v>TP</v>
      </c>
      <c r="AW61" s="215" t="s">
        <v>1097</v>
      </c>
      <c r="AX61" s="203" t="s">
        <v>740</v>
      </c>
      <c r="AY61" s="203" t="s">
        <v>740</v>
      </c>
      <c r="AZ61" s="202" t="str">
        <f>IF(AND(AX61=AY61,AY61&lt;&gt;""),"TP",IF(AND(AX61="",AY61&lt;&gt;""),"FP",IF(AND(AX61="",AY61=""),"TN",IF(AND(AX61&lt;&gt;"",AY61=""),"FN",IF(AND(AX61&lt;&gt;"",AY61&lt;&gt;"",AX61&lt;&gt;AY61),"FPFN")))))</f>
        <v>TP</v>
      </c>
      <c r="BA61" s="215" t="s">
        <v>1097</v>
      </c>
      <c r="BB61" s="203" t="s">
        <v>852</v>
      </c>
      <c r="BC61" s="203" t="s">
        <v>852</v>
      </c>
      <c r="BD61" s="202" t="str">
        <f>IF(AND(BB61=BC61,BC61&lt;&gt;""),"TP",IF(AND(BB61="",BC61&lt;&gt;""),"FP",IF(AND(BB61="",BC61=""),"TN",IF(AND(BB61&lt;&gt;"",BC61=""),"FN",IF(AND(BB61&lt;&gt;"",BC61&lt;&gt;"",BB61&lt;&gt;BC61),"FPFN")))))</f>
        <v>TP</v>
      </c>
      <c r="BE61" s="215" t="s">
        <v>1097</v>
      </c>
      <c r="BF61" s="203" t="s">
        <v>954</v>
      </c>
      <c r="BG61" s="203" t="s">
        <v>954</v>
      </c>
      <c r="BH61" s="202" t="str">
        <f>IF(AND(BF61=BG61,BG61&lt;&gt;""),"TP",IF(AND(BF61="",BG61&lt;&gt;""),"FP",IF(AND(BF61="",BG61=""),"TN",IF(AND(BF61&lt;&gt;"",BG61=""),"FN",IF(AND(BF61&lt;&gt;"",BG61&lt;&gt;"",BF61&lt;&gt;BG61),"FPFN")))))</f>
        <v>TP</v>
      </c>
    </row>
    <row r="62" spans="1:60" x14ac:dyDescent="0.35">
      <c r="A62" s="215" t="s">
        <v>1098</v>
      </c>
      <c r="B62" s="203" t="s">
        <v>185</v>
      </c>
      <c r="C62" s="203" t="s">
        <v>185</v>
      </c>
      <c r="D62" s="202" t="str">
        <f>IF(AND(B62=C62,C62&lt;&gt;""),"TP",IF(AND(B62="",C62&lt;&gt;""),"FP",IF(AND(B62="",C62=""),"TN",IF(AND(B62&lt;&gt;"",C62=""),"FN",IF(AND(B62&lt;&gt;"",C62&lt;&gt;"",B62&lt;&gt;C62),"FPFN")))))</f>
        <v>TP</v>
      </c>
      <c r="E62" s="215" t="s">
        <v>1098</v>
      </c>
      <c r="F62" s="203" t="s">
        <v>257</v>
      </c>
      <c r="G62" s="203" t="s">
        <v>257</v>
      </c>
      <c r="H62" s="202" t="str">
        <f>IF(AND(F62=G62,G62&lt;&gt;""),"TP",IF(AND(F62="",G62&lt;&gt;""),"FP",IF(AND(F62="",G62=""),"TN",IF(AND(F62&lt;&gt;"",G62=""),"FN",IF(AND(F62&lt;&gt;"",G62&lt;&gt;"",F62&lt;&gt;G62),"FPFN")))))</f>
        <v>TP</v>
      </c>
      <c r="I62" s="215" t="s">
        <v>1098</v>
      </c>
      <c r="J62" s="203" t="s">
        <v>299</v>
      </c>
      <c r="K62" s="203" t="s">
        <v>299</v>
      </c>
      <c r="L62" s="202" t="str">
        <f>IF(AND(J62=K62,K62&lt;&gt;""),"TP",IF(AND(J62="",K62&lt;&gt;""),"FP",IF(AND(J62="",K62=""),"TN",IF(AND(J62&lt;&gt;"",K62=""),"FN",IF(AND(J62&lt;&gt;"",K62&lt;&gt;"",J62&lt;&gt;K62),"FPFN")))))</f>
        <v>TP</v>
      </c>
      <c r="M62" s="215" t="s">
        <v>1098</v>
      </c>
      <c r="N62" s="203" t="s">
        <v>159</v>
      </c>
      <c r="O62" s="203" t="s">
        <v>159</v>
      </c>
      <c r="P62" s="202" t="str">
        <f>IF(AND(N62=O62,O62&lt;&gt;""),"TP",IF(AND(N62="",O62&lt;&gt;""),"FP",IF(AND(N62="",O62=""),"TN",IF(AND(N62&lt;&gt;"",O62=""),"FN",IF(AND(N62&lt;&gt;"",O62&lt;&gt;"",N62&lt;&gt;O62),"FPFN")))))</f>
        <v>TN</v>
      </c>
      <c r="Q62" s="215" t="s">
        <v>1098</v>
      </c>
      <c r="R62" s="203" t="s">
        <v>403</v>
      </c>
      <c r="S62" s="203" t="s">
        <v>159</v>
      </c>
      <c r="T62" s="202" t="str">
        <f>IF(AND(R62=S62,S62&lt;&gt;""),"TP",IF(AND(R62="",S62&lt;&gt;""),"FP",IF(AND(R62="",S62=""),"TN",IF(AND(R62&lt;&gt;"",S62=""),"FN",IF(AND(R62&lt;&gt;"",S62&lt;&gt;"",R62&lt;&gt;S62),"FPFN")))))</f>
        <v>FN</v>
      </c>
      <c r="U62" s="215" t="s">
        <v>1098</v>
      </c>
      <c r="V62" s="203" t="s">
        <v>499</v>
      </c>
      <c r="W62" s="203" t="s">
        <v>499</v>
      </c>
      <c r="X62" s="202" t="str">
        <f>IF(AND(V62=W62,W62&lt;&gt;""),"TP",IF(AND(V62="",W62&lt;&gt;""),"FP",IF(AND(V62="",W62=""),"TN",IF(AND(V62&lt;&gt;"",W62=""),"FN",IF(AND(V62&lt;&gt;"",W62&lt;&gt;"",V62&lt;&gt;W62),"FPFN")))))</f>
        <v>TP</v>
      </c>
      <c r="Y62" s="215" t="s">
        <v>1098</v>
      </c>
      <c r="Z62" s="203" t="s">
        <v>571</v>
      </c>
      <c r="AA62" s="203" t="s">
        <v>571</v>
      </c>
      <c r="AB62" s="202" t="str">
        <f>IF(AND(Z62=AA62,AA62&lt;&gt;""),"TP",IF(AND(Z62="",AA62&lt;&gt;""),"FP",IF(AND(Z62="",AA62=""),"TN",IF(AND(Z62&lt;&gt;"",AA62=""),"FN",IF(AND(Z62&lt;&gt;"",AA62&lt;&gt;"",Z62&lt;&gt;AA62),"FPFN")))))</f>
        <v>TP</v>
      </c>
      <c r="AC62" s="203" t="s">
        <v>49</v>
      </c>
      <c r="AD62" s="203" t="s">
        <v>609</v>
      </c>
      <c r="AE62" s="203" t="s">
        <v>609</v>
      </c>
      <c r="AF62" s="202" t="str">
        <f>IF(AND(AD62=AE62,AE62&lt;&gt;""),"TP",IF(AND(AD62="",AE62&lt;&gt;""),"FP",IF(AND(AD62="",AE62=""),"TN",IF(AND(AD62&lt;&gt;"",AE62=""),"FN",IF(AND(AD62&lt;&gt;"",AE62&lt;&gt;"",AD62&lt;&gt;AE62),"FPFN")))))</f>
        <v>TP</v>
      </c>
      <c r="AG62" s="215" t="s">
        <v>1098</v>
      </c>
      <c r="AH62" s="203" t="s">
        <v>159</v>
      </c>
      <c r="AI62" s="203" t="s">
        <v>159</v>
      </c>
      <c r="AJ62" s="202" t="str">
        <f>IF(AND(AH62=AI62,AI62&lt;&gt;""),"TP",IF(AND(AH62="",AI62&lt;&gt;""),"FP",IF(AND(AH62="",AI62=""),"TN",IF(AND(AH62&lt;&gt;"",AI62=""),"FN",IF(AND(AH62&lt;&gt;"",AI62&lt;&gt;"",AH62&lt;&gt;AI62),"FPFN")))))</f>
        <v>TN</v>
      </c>
      <c r="AK62" s="215" t="s">
        <v>1098</v>
      </c>
      <c r="AL62" s="203" t="s">
        <v>571</v>
      </c>
      <c r="AM62" s="203" t="s">
        <v>571</v>
      </c>
      <c r="AN62" s="202" t="str">
        <f>IF(AND(AL62=AM62,AM62&lt;&gt;""),"TP",IF(AND(AL62="",AM62&lt;&gt;""),"FP",IF(AND(AL62="",AM62=""),"TN",IF(AND(AL62&lt;&gt;"",AM62=""),"FN",IF(AND(AL62&lt;&gt;"",AM62&lt;&gt;"",AL62&lt;&gt;AM62),"FPFN")))))</f>
        <v>TP</v>
      </c>
      <c r="AO62" s="215" t="s">
        <v>1098</v>
      </c>
      <c r="AP62" s="203" t="s">
        <v>672</v>
      </c>
      <c r="AQ62" s="203" t="s">
        <v>672</v>
      </c>
      <c r="AR62" s="202" t="str">
        <f>IF(AND(AP62=AQ62,AQ62&lt;&gt;""),"TP",IF(AND(AP62="",AQ62&lt;&gt;""),"FP",IF(AND(AP62="",AQ62=""),"TN",IF(AND(AP62&lt;&gt;"",AQ62=""),"FN",IF(AND(AP62&lt;&gt;"",AQ62&lt;&gt;"",AP62&lt;&gt;AQ62),"FPFN")))))</f>
        <v>TP</v>
      </c>
      <c r="AS62" s="215" t="s">
        <v>1098</v>
      </c>
      <c r="AT62" s="203" t="s">
        <v>684</v>
      </c>
      <c r="AU62" s="203" t="s">
        <v>684</v>
      </c>
      <c r="AV62" s="202" t="str">
        <f>IF(AND(AT62=AU62,AU62&lt;&gt;""),"TP",IF(AND(AT62="",AU62&lt;&gt;""),"FP",IF(AND(AT62="",AU62=""),"TN",IF(AND(AT62&lt;&gt;"",AU62=""),"FN",IF(AND(AT62&lt;&gt;"",AU62&lt;&gt;"",AT62&lt;&gt;AU62),"FPFN")))))</f>
        <v>TP</v>
      </c>
      <c r="AW62" s="215" t="s">
        <v>1098</v>
      </c>
      <c r="AX62" s="203" t="s">
        <v>741</v>
      </c>
      <c r="AY62" s="203" t="s">
        <v>741</v>
      </c>
      <c r="AZ62" s="202" t="str">
        <f>IF(AND(AX62=AY62,AY62&lt;&gt;""),"TP",IF(AND(AX62="",AY62&lt;&gt;""),"FP",IF(AND(AX62="",AY62=""),"TN",IF(AND(AX62&lt;&gt;"",AY62=""),"FN",IF(AND(AX62&lt;&gt;"",AY62&lt;&gt;"",AX62&lt;&gt;AY62),"FPFN")))))</f>
        <v>TP</v>
      </c>
      <c r="BA62" s="215" t="s">
        <v>1098</v>
      </c>
      <c r="BB62" s="203" t="s">
        <v>853</v>
      </c>
      <c r="BC62" s="203" t="s">
        <v>853</v>
      </c>
      <c r="BD62" s="202" t="str">
        <f>IF(AND(BB62=BC62,BC62&lt;&gt;""),"TP",IF(AND(BB62="",BC62&lt;&gt;""),"FP",IF(AND(BB62="",BC62=""),"TN",IF(AND(BB62&lt;&gt;"",BC62=""),"FN",IF(AND(BB62&lt;&gt;"",BC62&lt;&gt;"",BB62&lt;&gt;BC62),"FPFN")))))</f>
        <v>TP</v>
      </c>
      <c r="BE62" s="215" t="s">
        <v>1098</v>
      </c>
      <c r="BF62" s="203" t="s">
        <v>955</v>
      </c>
      <c r="BG62" s="203" t="s">
        <v>955</v>
      </c>
      <c r="BH62" s="202" t="str">
        <f>IF(AND(BF62=BG62,BG62&lt;&gt;""),"TP",IF(AND(BF62="",BG62&lt;&gt;""),"FP",IF(AND(BF62="",BG62=""),"TN",IF(AND(BF62&lt;&gt;"",BG62=""),"FN",IF(AND(BF62&lt;&gt;"",BG62&lt;&gt;"",BF62&lt;&gt;BG62),"FPFN")))))</f>
        <v>TP</v>
      </c>
    </row>
    <row r="63" spans="1:60" x14ac:dyDescent="0.35">
      <c r="A63" s="215" t="s">
        <v>1099</v>
      </c>
      <c r="B63" s="203" t="s">
        <v>186</v>
      </c>
      <c r="C63" s="203" t="s">
        <v>186</v>
      </c>
      <c r="D63" s="202" t="str">
        <f>IF(AND(B63=C63,C63&lt;&gt;""),"TP",IF(AND(B63="",C63&lt;&gt;""),"FP",IF(AND(B63="",C63=""),"TN",IF(AND(B63&lt;&gt;"",C63=""),"FN",IF(AND(B63&lt;&gt;"",C63&lt;&gt;"",B63&lt;&gt;C63),"FPFN")))))</f>
        <v>TP</v>
      </c>
      <c r="E63" s="215" t="s">
        <v>1099</v>
      </c>
      <c r="F63" s="203" t="s">
        <v>258</v>
      </c>
      <c r="G63" s="203" t="s">
        <v>258</v>
      </c>
      <c r="H63" s="202" t="str">
        <f>IF(AND(F63=G63,G63&lt;&gt;""),"TP",IF(AND(F63="",G63&lt;&gt;""),"FP",IF(AND(F63="",G63=""),"TN",IF(AND(F63&lt;&gt;"",G63=""),"FN",IF(AND(F63&lt;&gt;"",G63&lt;&gt;"",F63&lt;&gt;G63),"FPFN")))))</f>
        <v>TP</v>
      </c>
      <c r="I63" s="215" t="s">
        <v>1099</v>
      </c>
      <c r="J63" s="203" t="s">
        <v>300</v>
      </c>
      <c r="K63" s="203" t="s">
        <v>300</v>
      </c>
      <c r="L63" s="202" t="str">
        <f>IF(AND(J63=K63,K63&lt;&gt;""),"TP",IF(AND(J63="",K63&lt;&gt;""),"FP",IF(AND(J63="",K63=""),"TN",IF(AND(J63&lt;&gt;"",K63=""),"FN",IF(AND(J63&lt;&gt;"",K63&lt;&gt;"",J63&lt;&gt;K63),"FPFN")))))</f>
        <v>TP</v>
      </c>
      <c r="M63" s="215" t="s">
        <v>1099</v>
      </c>
      <c r="N63" s="203" t="s">
        <v>159</v>
      </c>
      <c r="O63" s="203" t="s">
        <v>159</v>
      </c>
      <c r="P63" s="202" t="str">
        <f>IF(AND(N63=O63,O63&lt;&gt;""),"TP",IF(AND(N63="",O63&lt;&gt;""),"FP",IF(AND(N63="",O63=""),"TN",IF(AND(N63&lt;&gt;"",O63=""),"FN",IF(AND(N63&lt;&gt;"",O63&lt;&gt;"",N63&lt;&gt;O63),"FPFN")))))</f>
        <v>TN</v>
      </c>
      <c r="Q63" s="215" t="s">
        <v>1099</v>
      </c>
      <c r="R63" s="203" t="s">
        <v>404</v>
      </c>
      <c r="S63" s="203" t="s">
        <v>404</v>
      </c>
      <c r="T63" s="202" t="str">
        <f>IF(AND(R63=S63,S63&lt;&gt;""),"TP",IF(AND(R63="",S63&lt;&gt;""),"FP",IF(AND(R63="",S63=""),"TN",IF(AND(R63&lt;&gt;"",S63=""),"FN",IF(AND(R63&lt;&gt;"",S63&lt;&gt;"",R63&lt;&gt;S63),"FPFN")))))</f>
        <v>TP</v>
      </c>
      <c r="U63" s="215" t="s">
        <v>1099</v>
      </c>
      <c r="V63" s="203" t="s">
        <v>500</v>
      </c>
      <c r="W63" s="203" t="s">
        <v>500</v>
      </c>
      <c r="X63" s="202" t="str">
        <f>IF(AND(V63=W63,W63&lt;&gt;""),"TP",IF(AND(V63="",W63&lt;&gt;""),"FP",IF(AND(V63="",W63=""),"TN",IF(AND(V63&lt;&gt;"",W63=""),"FN",IF(AND(V63&lt;&gt;"",W63&lt;&gt;"",V63&lt;&gt;W63),"FPFN")))))</f>
        <v>TP</v>
      </c>
      <c r="Y63" s="215" t="s">
        <v>1099</v>
      </c>
      <c r="Z63" s="203" t="s">
        <v>583</v>
      </c>
      <c r="AA63" s="203" t="s">
        <v>583</v>
      </c>
      <c r="AB63" s="202" t="str">
        <f>IF(AND(Z63=AA63,AA63&lt;&gt;""),"TP",IF(AND(Z63="",AA63&lt;&gt;""),"FP",IF(AND(Z63="",AA63=""),"TN",IF(AND(Z63&lt;&gt;"",AA63=""),"FN",IF(AND(Z63&lt;&gt;"",AA63&lt;&gt;"",Z63&lt;&gt;AA63),"FPFN")))))</f>
        <v>TP</v>
      </c>
      <c r="AC63" s="203" t="s">
        <v>50</v>
      </c>
      <c r="AD63" s="203" t="s">
        <v>616</v>
      </c>
      <c r="AE63" s="203" t="s">
        <v>616</v>
      </c>
      <c r="AF63" s="202" t="str">
        <f>IF(AND(AD63=AE63,AE63&lt;&gt;""),"TP",IF(AND(AD63="",AE63&lt;&gt;""),"FP",IF(AND(AD63="",AE63=""),"TN",IF(AND(AD63&lt;&gt;"",AE63=""),"FN",IF(AND(AD63&lt;&gt;"",AE63&lt;&gt;"",AD63&lt;&gt;AE63),"FPFN")))))</f>
        <v>TP</v>
      </c>
      <c r="AG63" s="215" t="s">
        <v>1099</v>
      </c>
      <c r="AH63" s="203" t="s">
        <v>159</v>
      </c>
      <c r="AI63" s="203" t="s">
        <v>159</v>
      </c>
      <c r="AJ63" s="202" t="str">
        <f>IF(AND(AH63=AI63,AI63&lt;&gt;""),"TP",IF(AND(AH63="",AI63&lt;&gt;""),"FP",IF(AND(AH63="",AI63=""),"TN",IF(AND(AH63&lt;&gt;"",AI63=""),"FN",IF(AND(AH63&lt;&gt;"",AI63&lt;&gt;"",AH63&lt;&gt;AI63),"FPFN")))))</f>
        <v>TN</v>
      </c>
      <c r="AK63" s="215" t="s">
        <v>1099</v>
      </c>
      <c r="AL63" s="203" t="s">
        <v>583</v>
      </c>
      <c r="AM63" s="203" t="s">
        <v>583</v>
      </c>
      <c r="AN63" s="202" t="str">
        <f>IF(AND(AL63=AM63,AM63&lt;&gt;""),"TP",IF(AND(AL63="",AM63&lt;&gt;""),"FP",IF(AND(AL63="",AM63=""),"TN",IF(AND(AL63&lt;&gt;"",AM63=""),"FN",IF(AND(AL63&lt;&gt;"",AM63&lt;&gt;"",AL63&lt;&gt;AM63),"FPFN")))))</f>
        <v>TP</v>
      </c>
      <c r="AO63" s="215" t="s">
        <v>1099</v>
      </c>
      <c r="AP63" s="203" t="s">
        <v>672</v>
      </c>
      <c r="AQ63" s="203" t="s">
        <v>672</v>
      </c>
      <c r="AR63" s="202" t="str">
        <f>IF(AND(AP63=AQ63,AQ63&lt;&gt;""),"TP",IF(AND(AP63="",AQ63&lt;&gt;""),"FP",IF(AND(AP63="",AQ63=""),"TN",IF(AND(AP63&lt;&gt;"",AQ63=""),"FN",IF(AND(AP63&lt;&gt;"",AQ63&lt;&gt;"",AP63&lt;&gt;AQ63),"FPFN")))))</f>
        <v>TP</v>
      </c>
      <c r="AS63" s="215" t="s">
        <v>1099</v>
      </c>
      <c r="AT63" s="203" t="s">
        <v>683</v>
      </c>
      <c r="AU63" s="203" t="s">
        <v>683</v>
      </c>
      <c r="AV63" s="202" t="str">
        <f>IF(AND(AT63=AU63,AU63&lt;&gt;""),"TP",IF(AND(AT63="",AU63&lt;&gt;""),"FP",IF(AND(AT63="",AU63=""),"TN",IF(AND(AT63&lt;&gt;"",AU63=""),"FN",IF(AND(AT63&lt;&gt;"",AU63&lt;&gt;"",AT63&lt;&gt;AU63),"FPFN")))))</f>
        <v>TP</v>
      </c>
      <c r="AW63" s="215" t="s">
        <v>1099</v>
      </c>
      <c r="AX63" s="203" t="s">
        <v>742</v>
      </c>
      <c r="AY63" s="203" t="s">
        <v>742</v>
      </c>
      <c r="AZ63" s="202" t="str">
        <f>IF(AND(AX63=AY63,AY63&lt;&gt;""),"TP",IF(AND(AX63="",AY63&lt;&gt;""),"FP",IF(AND(AX63="",AY63=""),"TN",IF(AND(AX63&lt;&gt;"",AY63=""),"FN",IF(AND(AX63&lt;&gt;"",AY63&lt;&gt;"",AX63&lt;&gt;AY63),"FPFN")))))</f>
        <v>TP</v>
      </c>
      <c r="BA63" s="215" t="s">
        <v>1099</v>
      </c>
      <c r="BB63" s="203" t="s">
        <v>854</v>
      </c>
      <c r="BC63" s="203" t="s">
        <v>854</v>
      </c>
      <c r="BD63" s="202" t="str">
        <f>IF(AND(BB63=BC63,BC63&lt;&gt;""),"TP",IF(AND(BB63="",BC63&lt;&gt;""),"FP",IF(AND(BB63="",BC63=""),"TN",IF(AND(BB63&lt;&gt;"",BC63=""),"FN",IF(AND(BB63&lt;&gt;"",BC63&lt;&gt;"",BB63&lt;&gt;BC63),"FPFN")))))</f>
        <v>TP</v>
      </c>
      <c r="BE63" s="215" t="s">
        <v>1099</v>
      </c>
      <c r="BF63" s="203" t="s">
        <v>956</v>
      </c>
      <c r="BG63" s="203" t="s">
        <v>956</v>
      </c>
      <c r="BH63" s="202" t="str">
        <f>IF(AND(BF63=BG63,BG63&lt;&gt;""),"TP",IF(AND(BF63="",BG63&lt;&gt;""),"FP",IF(AND(BF63="",BG63=""),"TN",IF(AND(BF63&lt;&gt;"",BG63=""),"FN",IF(AND(BF63&lt;&gt;"",BG63&lt;&gt;"",BF63&lt;&gt;BG63),"FPFN")))))</f>
        <v>TP</v>
      </c>
    </row>
    <row r="64" spans="1:60" x14ac:dyDescent="0.35">
      <c r="A64" s="215" t="s">
        <v>1100</v>
      </c>
      <c r="B64" s="203" t="s">
        <v>187</v>
      </c>
      <c r="C64" s="203" t="s">
        <v>187</v>
      </c>
      <c r="D64" s="202" t="str">
        <f>IF(AND(B64=C64,C64&lt;&gt;""),"TP",IF(AND(B64="",C64&lt;&gt;""),"FP",IF(AND(B64="",C64=""),"TN",IF(AND(B64&lt;&gt;"",C64=""),"FN",IF(AND(B64&lt;&gt;"",C64&lt;&gt;"",B64&lt;&gt;C64),"FPFN")))))</f>
        <v>TP</v>
      </c>
      <c r="E64" s="215" t="s">
        <v>1100</v>
      </c>
      <c r="F64" s="203" t="s">
        <v>259</v>
      </c>
      <c r="G64" s="203" t="s">
        <v>259</v>
      </c>
      <c r="H64" s="202" t="str">
        <f>IF(AND(F64=G64,G64&lt;&gt;""),"TP",IF(AND(F64="",G64&lt;&gt;""),"FP",IF(AND(F64="",G64=""),"TN",IF(AND(F64&lt;&gt;"",G64=""),"FN",IF(AND(F64&lt;&gt;"",G64&lt;&gt;"",F64&lt;&gt;G64),"FPFN")))))</f>
        <v>TP</v>
      </c>
      <c r="I64" s="215" t="s">
        <v>1100</v>
      </c>
      <c r="J64" s="203" t="s">
        <v>292</v>
      </c>
      <c r="K64" s="203" t="s">
        <v>292</v>
      </c>
      <c r="L64" s="202" t="str">
        <f>IF(AND(J64=K64,K64&lt;&gt;""),"TP",IF(AND(J64="",K64&lt;&gt;""),"FP",IF(AND(J64="",K64=""),"TN",IF(AND(J64&lt;&gt;"",K64=""),"FN",IF(AND(J64&lt;&gt;"",K64&lt;&gt;"",J64&lt;&gt;K64),"FPFN")))))</f>
        <v>TP</v>
      </c>
      <c r="M64" s="215" t="s">
        <v>1100</v>
      </c>
      <c r="N64" s="203" t="s">
        <v>159</v>
      </c>
      <c r="O64" s="203" t="s">
        <v>159</v>
      </c>
      <c r="P64" s="202" t="str">
        <f>IF(AND(N64=O64,O64&lt;&gt;""),"TP",IF(AND(N64="",O64&lt;&gt;""),"FP",IF(AND(N64="",O64=""),"TN",IF(AND(N64&lt;&gt;"",O64=""),"FN",IF(AND(N64&lt;&gt;"",O64&lt;&gt;"",N64&lt;&gt;O64),"FPFN")))))</f>
        <v>TN</v>
      </c>
      <c r="Q64" s="215" t="s">
        <v>1100</v>
      </c>
      <c r="R64" s="203" t="s">
        <v>405</v>
      </c>
      <c r="S64" s="203" t="s">
        <v>405</v>
      </c>
      <c r="T64" s="202" t="str">
        <f>IF(AND(R64=S64,S64&lt;&gt;""),"TP",IF(AND(R64="",S64&lt;&gt;""),"FP",IF(AND(R64="",S64=""),"TN",IF(AND(R64&lt;&gt;"",S64=""),"FN",IF(AND(R64&lt;&gt;"",S64&lt;&gt;"",R64&lt;&gt;S64),"FPFN")))))</f>
        <v>TP</v>
      </c>
      <c r="U64" s="215" t="s">
        <v>1100</v>
      </c>
      <c r="V64" s="203" t="s">
        <v>501</v>
      </c>
      <c r="W64" s="203" t="s">
        <v>501</v>
      </c>
      <c r="X64" s="202" t="str">
        <f>IF(AND(V64=W64,W64&lt;&gt;""),"TP",IF(AND(V64="",W64&lt;&gt;""),"FP",IF(AND(V64="",W64=""),"TN",IF(AND(V64&lt;&gt;"",W64=""),"FN",IF(AND(V64&lt;&gt;"",W64&lt;&gt;"",V64&lt;&gt;W64),"FPFN")))))</f>
        <v>TP</v>
      </c>
      <c r="Y64" s="215" t="s">
        <v>1100</v>
      </c>
      <c r="Z64" s="203" t="s">
        <v>584</v>
      </c>
      <c r="AA64" s="203" t="s">
        <v>584</v>
      </c>
      <c r="AB64" s="202" t="str">
        <f>IF(AND(Z64=AA64,AA64&lt;&gt;""),"TP",IF(AND(Z64="",AA64&lt;&gt;""),"FP",IF(AND(Z64="",AA64=""),"TN",IF(AND(Z64&lt;&gt;"",AA64=""),"FN",IF(AND(Z64&lt;&gt;"",AA64&lt;&gt;"",Z64&lt;&gt;AA64),"FPFN")))))</f>
        <v>TP</v>
      </c>
      <c r="AC64" s="203" t="s">
        <v>51</v>
      </c>
      <c r="AD64" s="203" t="s">
        <v>608</v>
      </c>
      <c r="AE64" s="203" t="s">
        <v>608</v>
      </c>
      <c r="AF64" s="202" t="str">
        <f>IF(AND(AD64=AE64,AE64&lt;&gt;""),"TP",IF(AND(AD64="",AE64&lt;&gt;""),"FP",IF(AND(AD64="",AE64=""),"TN",IF(AND(AD64&lt;&gt;"",AE64=""),"FN",IF(AND(AD64&lt;&gt;"",AE64&lt;&gt;"",AD64&lt;&gt;AE64),"FPFN")))))</f>
        <v>TP</v>
      </c>
      <c r="AG64" s="215" t="s">
        <v>1100</v>
      </c>
      <c r="AH64" s="203" t="s">
        <v>159</v>
      </c>
      <c r="AI64" s="203" t="s">
        <v>159</v>
      </c>
      <c r="AJ64" s="202" t="str">
        <f>IF(AND(AH64=AI64,AI64&lt;&gt;""),"TP",IF(AND(AH64="",AI64&lt;&gt;""),"FP",IF(AND(AH64="",AI64=""),"TN",IF(AND(AH64&lt;&gt;"",AI64=""),"FN",IF(AND(AH64&lt;&gt;"",AI64&lt;&gt;"",AH64&lt;&gt;AI64),"FPFN")))))</f>
        <v>TN</v>
      </c>
      <c r="AK64" s="215" t="s">
        <v>1100</v>
      </c>
      <c r="AL64" s="203" t="s">
        <v>584</v>
      </c>
      <c r="AM64" s="203" t="s">
        <v>584</v>
      </c>
      <c r="AN64" s="202" t="str">
        <f>IF(AND(AL64=AM64,AM64&lt;&gt;""),"TP",IF(AND(AL64="",AM64&lt;&gt;""),"FP",IF(AND(AL64="",AM64=""),"TN",IF(AND(AL64&lt;&gt;"",AM64=""),"FN",IF(AND(AL64&lt;&gt;"",AM64&lt;&gt;"",AL64&lt;&gt;AM64),"FPFN")))))</f>
        <v>TP</v>
      </c>
      <c r="AO64" s="215" t="s">
        <v>1100</v>
      </c>
      <c r="AP64" s="203" t="s">
        <v>672</v>
      </c>
      <c r="AQ64" s="203" t="s">
        <v>672</v>
      </c>
      <c r="AR64" s="202" t="str">
        <f>IF(AND(AP64=AQ64,AQ64&lt;&gt;""),"TP",IF(AND(AP64="",AQ64&lt;&gt;""),"FP",IF(AND(AP64="",AQ64=""),"TN",IF(AND(AP64&lt;&gt;"",AQ64=""),"FN",IF(AND(AP64&lt;&gt;"",AQ64&lt;&gt;"",AP64&lt;&gt;AQ64),"FPFN")))))</f>
        <v>TP</v>
      </c>
      <c r="AS64" s="215" t="s">
        <v>1100</v>
      </c>
      <c r="AT64" s="203" t="s">
        <v>683</v>
      </c>
      <c r="AU64" s="203" t="s">
        <v>683</v>
      </c>
      <c r="AV64" s="202" t="str">
        <f>IF(AND(AT64=AU64,AU64&lt;&gt;""),"TP",IF(AND(AT64="",AU64&lt;&gt;""),"FP",IF(AND(AT64="",AU64=""),"TN",IF(AND(AT64&lt;&gt;"",AU64=""),"FN",IF(AND(AT64&lt;&gt;"",AU64&lt;&gt;"",AT64&lt;&gt;AU64),"FPFN")))))</f>
        <v>TP</v>
      </c>
      <c r="AW64" s="215" t="s">
        <v>1100</v>
      </c>
      <c r="AX64" s="203" t="s">
        <v>743</v>
      </c>
      <c r="AY64" s="203" t="s">
        <v>743</v>
      </c>
      <c r="AZ64" s="202" t="str">
        <f>IF(AND(AX64=AY64,AY64&lt;&gt;""),"TP",IF(AND(AX64="",AY64&lt;&gt;""),"FP",IF(AND(AX64="",AY64=""),"TN",IF(AND(AX64&lt;&gt;"",AY64=""),"FN",IF(AND(AX64&lt;&gt;"",AY64&lt;&gt;"",AX64&lt;&gt;AY64),"FPFN")))))</f>
        <v>TP</v>
      </c>
      <c r="BA64" s="215" t="s">
        <v>1100</v>
      </c>
      <c r="BB64" s="203" t="s">
        <v>855</v>
      </c>
      <c r="BC64" s="203" t="s">
        <v>855</v>
      </c>
      <c r="BD64" s="202" t="str">
        <f>IF(AND(BB64=BC64,BC64&lt;&gt;""),"TP",IF(AND(BB64="",BC64&lt;&gt;""),"FP",IF(AND(BB64="",BC64=""),"TN",IF(AND(BB64&lt;&gt;"",BC64=""),"FN",IF(AND(BB64&lt;&gt;"",BC64&lt;&gt;"",BB64&lt;&gt;BC64),"FPFN")))))</f>
        <v>TP</v>
      </c>
      <c r="BE64" s="215" t="s">
        <v>1100</v>
      </c>
      <c r="BF64" s="203" t="s">
        <v>957</v>
      </c>
      <c r="BG64" s="203" t="s">
        <v>957</v>
      </c>
      <c r="BH64" s="202" t="str">
        <f>IF(AND(BF64=BG64,BG64&lt;&gt;""),"TP",IF(AND(BF64="",BG64&lt;&gt;""),"FP",IF(AND(BF64="",BG64=""),"TN",IF(AND(BF64&lt;&gt;"",BG64=""),"FN",IF(AND(BF64&lt;&gt;"",BG64&lt;&gt;"",BF64&lt;&gt;BG64),"FPFN")))))</f>
        <v>TP</v>
      </c>
    </row>
    <row r="65" spans="1:60" x14ac:dyDescent="0.35">
      <c r="A65" s="215" t="s">
        <v>1101</v>
      </c>
      <c r="B65" s="203" t="s">
        <v>178</v>
      </c>
      <c r="C65" s="203" t="s">
        <v>178</v>
      </c>
      <c r="D65" s="202" t="str">
        <f>IF(AND(B65=C65,C65&lt;&gt;""),"TP",IF(AND(B65="",C65&lt;&gt;""),"FP",IF(AND(B65="",C65=""),"TN",IF(AND(B65&lt;&gt;"",C65=""),"FN",IF(AND(B65&lt;&gt;"",C65&lt;&gt;"",B65&lt;&gt;C65),"FPFN")))))</f>
        <v>TP</v>
      </c>
      <c r="E65" s="215" t="s">
        <v>1101</v>
      </c>
      <c r="F65" s="203" t="s">
        <v>260</v>
      </c>
      <c r="G65" s="203" t="s">
        <v>260</v>
      </c>
      <c r="H65" s="202" t="str">
        <f>IF(AND(F65=G65,G65&lt;&gt;""),"TP",IF(AND(F65="",G65&lt;&gt;""),"FP",IF(AND(F65="",G65=""),"TN",IF(AND(F65&lt;&gt;"",G65=""),"FN",IF(AND(F65&lt;&gt;"",G65&lt;&gt;"",F65&lt;&gt;G65),"FPFN")))))</f>
        <v>TP</v>
      </c>
      <c r="I65" s="215" t="s">
        <v>1101</v>
      </c>
      <c r="J65" s="203" t="s">
        <v>292</v>
      </c>
      <c r="K65" s="203" t="s">
        <v>292</v>
      </c>
      <c r="L65" s="202" t="str">
        <f>IF(AND(J65=K65,K65&lt;&gt;""),"TP",IF(AND(J65="",K65&lt;&gt;""),"FP",IF(AND(J65="",K65=""),"TN",IF(AND(J65&lt;&gt;"",K65=""),"FN",IF(AND(J65&lt;&gt;"",K65&lt;&gt;"",J65&lt;&gt;K65),"FPFN")))))</f>
        <v>TP</v>
      </c>
      <c r="M65" s="215" t="s">
        <v>1101</v>
      </c>
      <c r="N65" s="203" t="s">
        <v>159</v>
      </c>
      <c r="O65" s="203" t="s">
        <v>159</v>
      </c>
      <c r="P65" s="202" t="str">
        <f>IF(AND(N65=O65,O65&lt;&gt;""),"TP",IF(AND(N65="",O65&lt;&gt;""),"FP",IF(AND(N65="",O65=""),"TN",IF(AND(N65&lt;&gt;"",O65=""),"FN",IF(AND(N65&lt;&gt;"",O65&lt;&gt;"",N65&lt;&gt;O65),"FPFN")))))</f>
        <v>TN</v>
      </c>
      <c r="Q65" s="215" t="s">
        <v>1101</v>
      </c>
      <c r="R65" s="203" t="s">
        <v>406</v>
      </c>
      <c r="S65" s="203" t="s">
        <v>406</v>
      </c>
      <c r="T65" s="202" t="str">
        <f>IF(AND(R65=S65,S65&lt;&gt;""),"TP",IF(AND(R65="",S65&lt;&gt;""),"FP",IF(AND(R65="",S65=""),"TN",IF(AND(R65&lt;&gt;"",S65=""),"FN",IF(AND(R65&lt;&gt;"",S65&lt;&gt;"",R65&lt;&gt;S65),"FPFN")))))</f>
        <v>TP</v>
      </c>
      <c r="U65" s="215" t="s">
        <v>1101</v>
      </c>
      <c r="V65" s="203" t="s">
        <v>502</v>
      </c>
      <c r="W65" s="203" t="s">
        <v>502</v>
      </c>
      <c r="X65" s="202" t="str">
        <f>IF(AND(V65=W65,W65&lt;&gt;""),"TP",IF(AND(V65="",W65&lt;&gt;""),"FP",IF(AND(V65="",W65=""),"TN",IF(AND(V65&lt;&gt;"",W65=""),"FN",IF(AND(V65&lt;&gt;"",W65&lt;&gt;"",V65&lt;&gt;W65),"FPFN")))))</f>
        <v>TP</v>
      </c>
      <c r="Y65" s="215" t="s">
        <v>1101</v>
      </c>
      <c r="Z65" s="203" t="s">
        <v>556</v>
      </c>
      <c r="AA65" s="203" t="s">
        <v>556</v>
      </c>
      <c r="AB65" s="202" t="str">
        <f>IF(AND(Z65=AA65,AA65&lt;&gt;""),"TP",IF(AND(Z65="",AA65&lt;&gt;""),"FP",IF(AND(Z65="",AA65=""),"TN",IF(AND(Z65&lt;&gt;"",AA65=""),"FN",IF(AND(Z65&lt;&gt;"",AA65&lt;&gt;"",Z65&lt;&gt;AA65),"FPFN")))))</f>
        <v>TP</v>
      </c>
      <c r="AC65" s="203" t="s">
        <v>52</v>
      </c>
      <c r="AD65" s="203" t="s">
        <v>608</v>
      </c>
      <c r="AE65" s="203" t="s">
        <v>608</v>
      </c>
      <c r="AF65" s="202" t="str">
        <f>IF(AND(AD65=AE65,AE65&lt;&gt;""),"TP",IF(AND(AD65="",AE65&lt;&gt;""),"FP",IF(AND(AD65="",AE65=""),"TN",IF(AND(AD65&lt;&gt;"",AE65=""),"FN",IF(AND(AD65&lt;&gt;"",AE65&lt;&gt;"",AD65&lt;&gt;AE65),"FPFN")))))</f>
        <v>TP</v>
      </c>
      <c r="AG65" s="215" t="s">
        <v>1101</v>
      </c>
      <c r="AH65" s="203" t="s">
        <v>159</v>
      </c>
      <c r="AI65" s="203" t="s">
        <v>159</v>
      </c>
      <c r="AJ65" s="202" t="str">
        <f>IF(AND(AH65=AI65,AI65&lt;&gt;""),"TP",IF(AND(AH65="",AI65&lt;&gt;""),"FP",IF(AND(AH65="",AI65=""),"TN",IF(AND(AH65&lt;&gt;"",AI65=""),"FN",IF(AND(AH65&lt;&gt;"",AI65&lt;&gt;"",AH65&lt;&gt;AI65),"FPFN")))))</f>
        <v>TN</v>
      </c>
      <c r="AK65" s="215" t="s">
        <v>1101</v>
      </c>
      <c r="AL65" s="203" t="s">
        <v>556</v>
      </c>
      <c r="AM65" s="203" t="s">
        <v>556</v>
      </c>
      <c r="AN65" s="202" t="str">
        <f>IF(AND(AL65=AM65,AM65&lt;&gt;""),"TP",IF(AND(AL65="",AM65&lt;&gt;""),"FP",IF(AND(AL65="",AM65=""),"TN",IF(AND(AL65&lt;&gt;"",AM65=""),"FN",IF(AND(AL65&lt;&gt;"",AM65&lt;&gt;"",AL65&lt;&gt;AM65),"FPFN")))))</f>
        <v>TP</v>
      </c>
      <c r="AO65" s="215" t="s">
        <v>1101</v>
      </c>
      <c r="AP65" s="203" t="s">
        <v>672</v>
      </c>
      <c r="AQ65" s="203" t="s">
        <v>672</v>
      </c>
      <c r="AR65" s="202" t="str">
        <f>IF(AND(AP65=AQ65,AQ65&lt;&gt;""),"TP",IF(AND(AP65="",AQ65&lt;&gt;""),"FP",IF(AND(AP65="",AQ65=""),"TN",IF(AND(AP65&lt;&gt;"",AQ65=""),"FN",IF(AND(AP65&lt;&gt;"",AQ65&lt;&gt;"",AP65&lt;&gt;AQ65),"FPFN")))))</f>
        <v>TP</v>
      </c>
      <c r="AS65" s="215" t="s">
        <v>1101</v>
      </c>
      <c r="AT65" s="203" t="s">
        <v>674</v>
      </c>
      <c r="AU65" s="203" t="s">
        <v>674</v>
      </c>
      <c r="AV65" s="202" t="str">
        <f>IF(AND(AT65=AU65,AU65&lt;&gt;""),"TP",IF(AND(AT65="",AU65&lt;&gt;""),"FP",IF(AND(AT65="",AU65=""),"TN",IF(AND(AT65&lt;&gt;"",AU65=""),"FN",IF(AND(AT65&lt;&gt;"",AU65&lt;&gt;"",AT65&lt;&gt;AU65),"FPFN")))))</f>
        <v>TP</v>
      </c>
      <c r="AW65" s="215" t="s">
        <v>1101</v>
      </c>
      <c r="AX65" s="203" t="s">
        <v>744</v>
      </c>
      <c r="AY65" s="203" t="s">
        <v>744</v>
      </c>
      <c r="AZ65" s="202" t="str">
        <f>IF(AND(AX65=AY65,AY65&lt;&gt;""),"TP",IF(AND(AX65="",AY65&lt;&gt;""),"FP",IF(AND(AX65="",AY65=""),"TN",IF(AND(AX65&lt;&gt;"",AY65=""),"FN",IF(AND(AX65&lt;&gt;"",AY65&lt;&gt;"",AX65&lt;&gt;AY65),"FPFN")))))</f>
        <v>TP</v>
      </c>
      <c r="BA65" s="215" t="s">
        <v>1101</v>
      </c>
      <c r="BB65" s="203" t="s">
        <v>856</v>
      </c>
      <c r="BC65" s="203" t="s">
        <v>856</v>
      </c>
      <c r="BD65" s="202" t="str">
        <f>IF(AND(BB65=BC65,BC65&lt;&gt;""),"TP",IF(AND(BB65="",BC65&lt;&gt;""),"FP",IF(AND(BB65="",BC65=""),"TN",IF(AND(BB65&lt;&gt;"",BC65=""),"FN",IF(AND(BB65&lt;&gt;"",BC65&lt;&gt;"",BB65&lt;&gt;BC65),"FPFN")))))</f>
        <v>TP</v>
      </c>
      <c r="BE65" s="215" t="s">
        <v>1101</v>
      </c>
      <c r="BF65" s="203" t="s">
        <v>958</v>
      </c>
      <c r="BG65" s="203" t="s">
        <v>958</v>
      </c>
      <c r="BH65" s="202" t="str">
        <f>IF(AND(BF65=BG65,BG65&lt;&gt;""),"TP",IF(AND(BF65="",BG65&lt;&gt;""),"FP",IF(AND(BF65="",BG65=""),"TN",IF(AND(BF65&lt;&gt;"",BG65=""),"FN",IF(AND(BF65&lt;&gt;"",BG65&lt;&gt;"",BF65&lt;&gt;BG65),"FPFN")))))</f>
        <v>TP</v>
      </c>
    </row>
    <row r="66" spans="1:60" x14ac:dyDescent="0.35">
      <c r="A66" s="215" t="s">
        <v>1102</v>
      </c>
      <c r="B66" s="203" t="s">
        <v>188</v>
      </c>
      <c r="C66" s="203" t="s">
        <v>188</v>
      </c>
      <c r="D66" s="202" t="str">
        <f>IF(AND(B66=C66,C66&lt;&gt;""),"TP",IF(AND(B66="",C66&lt;&gt;""),"FP",IF(AND(B66="",C66=""),"TN",IF(AND(B66&lt;&gt;"",C66=""),"FN",IF(AND(B66&lt;&gt;"",C66&lt;&gt;"",B66&lt;&gt;C66),"FPFN")))))</f>
        <v>TP</v>
      </c>
      <c r="E66" s="215" t="s">
        <v>1102</v>
      </c>
      <c r="F66" s="203" t="s">
        <v>261</v>
      </c>
      <c r="G66" s="203" t="s">
        <v>261</v>
      </c>
      <c r="H66" s="202" t="str">
        <f>IF(AND(F66=G66,G66&lt;&gt;""),"TP",IF(AND(F66="",G66&lt;&gt;""),"FP",IF(AND(F66="",G66=""),"TN",IF(AND(F66&lt;&gt;"",G66=""),"FN",IF(AND(F66&lt;&gt;"",G66&lt;&gt;"",F66&lt;&gt;G66),"FPFN")))))</f>
        <v>TP</v>
      </c>
      <c r="I66" s="215" t="s">
        <v>1102</v>
      </c>
      <c r="J66" s="203" t="s">
        <v>301</v>
      </c>
      <c r="K66" s="203" t="s">
        <v>301</v>
      </c>
      <c r="L66" s="202" t="str">
        <f>IF(AND(J66=K66,K66&lt;&gt;""),"TP",IF(AND(J66="",K66&lt;&gt;""),"FP",IF(AND(J66="",K66=""),"TN",IF(AND(J66&lt;&gt;"",K66=""),"FN",IF(AND(J66&lt;&gt;"",K66&lt;&gt;"",J66&lt;&gt;K66),"FPFN")))))</f>
        <v>TP</v>
      </c>
      <c r="M66" s="215" t="s">
        <v>1102</v>
      </c>
      <c r="N66" s="203" t="s">
        <v>159</v>
      </c>
      <c r="O66" s="203" t="s">
        <v>159</v>
      </c>
      <c r="P66" s="202" t="str">
        <f>IF(AND(N66=O66,O66&lt;&gt;""),"TP",IF(AND(N66="",O66&lt;&gt;""),"FP",IF(AND(N66="",O66=""),"TN",IF(AND(N66&lt;&gt;"",O66=""),"FN",IF(AND(N66&lt;&gt;"",O66&lt;&gt;"",N66&lt;&gt;O66),"FPFN")))))</f>
        <v>TN</v>
      </c>
      <c r="Q66" s="215" t="s">
        <v>1102</v>
      </c>
      <c r="R66" s="203" t="s">
        <v>407</v>
      </c>
      <c r="S66" s="203" t="s">
        <v>407</v>
      </c>
      <c r="T66" s="202" t="str">
        <f>IF(AND(R66=S66,S66&lt;&gt;""),"TP",IF(AND(R66="",S66&lt;&gt;""),"FP",IF(AND(R66="",S66=""),"TN",IF(AND(R66&lt;&gt;"",S66=""),"FN",IF(AND(R66&lt;&gt;"",S66&lt;&gt;"",R66&lt;&gt;S66),"FPFN")))))</f>
        <v>TP</v>
      </c>
      <c r="U66" s="215" t="s">
        <v>1102</v>
      </c>
      <c r="V66" s="203" t="s">
        <v>503</v>
      </c>
      <c r="W66" s="203" t="s">
        <v>503</v>
      </c>
      <c r="X66" s="202" t="str">
        <f>IF(AND(V66=W66,W66&lt;&gt;""),"TP",IF(AND(V66="",W66&lt;&gt;""),"FP",IF(AND(V66="",W66=""),"TN",IF(AND(V66&lt;&gt;"",W66=""),"FN",IF(AND(V66&lt;&gt;"",W66&lt;&gt;"",V66&lt;&gt;W66),"FPFN")))))</f>
        <v>TP</v>
      </c>
      <c r="Y66" s="215" t="s">
        <v>1102</v>
      </c>
      <c r="Z66" s="203" t="s">
        <v>585</v>
      </c>
      <c r="AA66" s="203" t="s">
        <v>585</v>
      </c>
      <c r="AB66" s="202" t="str">
        <f>IF(AND(Z66=AA66,AA66&lt;&gt;""),"TP",IF(AND(Z66="",AA66&lt;&gt;""),"FP",IF(AND(Z66="",AA66=""),"TN",IF(AND(Z66&lt;&gt;"",AA66=""),"FN",IF(AND(Z66&lt;&gt;"",AA66&lt;&gt;"",Z66&lt;&gt;AA66),"FPFN")))))</f>
        <v>TP</v>
      </c>
      <c r="AC66" s="203" t="s">
        <v>53</v>
      </c>
      <c r="AD66" s="203" t="s">
        <v>608</v>
      </c>
      <c r="AE66" s="203" t="s">
        <v>608</v>
      </c>
      <c r="AF66" s="202" t="str">
        <f>IF(AND(AD66=AE66,AE66&lt;&gt;""),"TP",IF(AND(AD66="",AE66&lt;&gt;""),"FP",IF(AND(AD66="",AE66=""),"TN",IF(AND(AD66&lt;&gt;"",AE66=""),"FN",IF(AND(AD66&lt;&gt;"",AE66&lt;&gt;"",AD66&lt;&gt;AE66),"FPFN")))))</f>
        <v>TP</v>
      </c>
      <c r="AG66" s="215" t="s">
        <v>1102</v>
      </c>
      <c r="AH66" s="203" t="s">
        <v>159</v>
      </c>
      <c r="AI66" s="203" t="s">
        <v>159</v>
      </c>
      <c r="AJ66" s="202" t="str">
        <f>IF(AND(AH66=AI66,AI66&lt;&gt;""),"TP",IF(AND(AH66="",AI66&lt;&gt;""),"FP",IF(AND(AH66="",AI66=""),"TN",IF(AND(AH66&lt;&gt;"",AI66=""),"FN",IF(AND(AH66&lt;&gt;"",AI66&lt;&gt;"",AH66&lt;&gt;AI66),"FPFN")))))</f>
        <v>TN</v>
      </c>
      <c r="AK66" s="215" t="s">
        <v>1102</v>
      </c>
      <c r="AL66" s="203" t="s">
        <v>585</v>
      </c>
      <c r="AM66" s="203" t="s">
        <v>585</v>
      </c>
      <c r="AN66" s="202" t="str">
        <f>IF(AND(AL66=AM66,AM66&lt;&gt;""),"TP",IF(AND(AL66="",AM66&lt;&gt;""),"FP",IF(AND(AL66="",AM66=""),"TN",IF(AND(AL66&lt;&gt;"",AM66=""),"FN",IF(AND(AL66&lt;&gt;"",AM66&lt;&gt;"",AL66&lt;&gt;AM66),"FPFN")))))</f>
        <v>TP</v>
      </c>
      <c r="AO66" s="215" t="s">
        <v>1102</v>
      </c>
      <c r="AP66" s="203" t="s">
        <v>672</v>
      </c>
      <c r="AQ66" s="203" t="s">
        <v>672</v>
      </c>
      <c r="AR66" s="202" t="str">
        <f>IF(AND(AP66=AQ66,AQ66&lt;&gt;""),"TP",IF(AND(AP66="",AQ66&lt;&gt;""),"FP",IF(AND(AP66="",AQ66=""),"TN",IF(AND(AP66&lt;&gt;"",AQ66=""),"FN",IF(AND(AP66&lt;&gt;"",AQ66&lt;&gt;"",AP66&lt;&gt;AQ66),"FPFN")))))</f>
        <v>TP</v>
      </c>
      <c r="AS66" s="215" t="s">
        <v>1102</v>
      </c>
      <c r="AT66" s="203" t="s">
        <v>683</v>
      </c>
      <c r="AU66" s="203" t="s">
        <v>683</v>
      </c>
      <c r="AV66" s="202" t="str">
        <f>IF(AND(AT66=AU66,AU66&lt;&gt;""),"TP",IF(AND(AT66="",AU66&lt;&gt;""),"FP",IF(AND(AT66="",AU66=""),"TN",IF(AND(AT66&lt;&gt;"",AU66=""),"FN",IF(AND(AT66&lt;&gt;"",AU66&lt;&gt;"",AT66&lt;&gt;AU66),"FPFN")))))</f>
        <v>TP</v>
      </c>
      <c r="AW66" s="215" t="s">
        <v>1102</v>
      </c>
      <c r="AX66" s="203" t="s">
        <v>745</v>
      </c>
      <c r="AY66" s="203" t="s">
        <v>745</v>
      </c>
      <c r="AZ66" s="202" t="str">
        <f>IF(AND(AX66=AY66,AY66&lt;&gt;""),"TP",IF(AND(AX66="",AY66&lt;&gt;""),"FP",IF(AND(AX66="",AY66=""),"TN",IF(AND(AX66&lt;&gt;"",AY66=""),"FN",IF(AND(AX66&lt;&gt;"",AY66&lt;&gt;"",AX66&lt;&gt;AY66),"FPFN")))))</f>
        <v>TP</v>
      </c>
      <c r="BA66" s="215" t="s">
        <v>1102</v>
      </c>
      <c r="BB66" s="203" t="s">
        <v>857</v>
      </c>
      <c r="BC66" s="203" t="s">
        <v>857</v>
      </c>
      <c r="BD66" s="202" t="str">
        <f>IF(AND(BB66=BC66,BC66&lt;&gt;""),"TP",IF(AND(BB66="",BC66&lt;&gt;""),"FP",IF(AND(BB66="",BC66=""),"TN",IF(AND(BB66&lt;&gt;"",BC66=""),"FN",IF(AND(BB66&lt;&gt;"",BC66&lt;&gt;"",BB66&lt;&gt;BC66),"FPFN")))))</f>
        <v>TP</v>
      </c>
      <c r="BE66" s="215" t="s">
        <v>1102</v>
      </c>
      <c r="BF66" s="203" t="s">
        <v>959</v>
      </c>
      <c r="BG66" s="203" t="s">
        <v>959</v>
      </c>
      <c r="BH66" s="202" t="str">
        <f>IF(AND(BF66=BG66,BG66&lt;&gt;""),"TP",IF(AND(BF66="",BG66&lt;&gt;""),"FP",IF(AND(BF66="",BG66=""),"TN",IF(AND(BF66&lt;&gt;"",BG66=""),"FN",IF(AND(BF66&lt;&gt;"",BG66&lt;&gt;"",BF66&lt;&gt;BG66),"FPFN")))))</f>
        <v>TP</v>
      </c>
    </row>
    <row r="67" spans="1:60" x14ac:dyDescent="0.35">
      <c r="A67" s="215" t="s">
        <v>1103</v>
      </c>
      <c r="B67" s="203" t="s">
        <v>189</v>
      </c>
      <c r="C67" s="203" t="s">
        <v>189</v>
      </c>
      <c r="D67" s="202" t="str">
        <f>IF(AND(B67=C67,C67&lt;&gt;""),"TP",IF(AND(B67="",C67&lt;&gt;""),"FP",IF(AND(B67="",C67=""),"TN",IF(AND(B67&lt;&gt;"",C67=""),"FN",IF(AND(B67&lt;&gt;"",C67&lt;&gt;"",B67&lt;&gt;C67),"FPFN")))))</f>
        <v>TP</v>
      </c>
      <c r="E67" s="215" t="s">
        <v>1103</v>
      </c>
      <c r="F67" s="203" t="s">
        <v>262</v>
      </c>
      <c r="G67" s="203" t="s">
        <v>262</v>
      </c>
      <c r="H67" s="202" t="str">
        <f>IF(AND(F67=G67,G67&lt;&gt;""),"TP",IF(AND(F67="",G67&lt;&gt;""),"FP",IF(AND(F67="",G67=""),"TN",IF(AND(F67&lt;&gt;"",G67=""),"FN",IF(AND(F67&lt;&gt;"",G67&lt;&gt;"",F67&lt;&gt;G67),"FPFN")))))</f>
        <v>TP</v>
      </c>
      <c r="I67" s="215" t="s">
        <v>1103</v>
      </c>
      <c r="J67" s="203" t="s">
        <v>299</v>
      </c>
      <c r="K67" s="203" t="s">
        <v>299</v>
      </c>
      <c r="L67" s="202" t="str">
        <f>IF(AND(J67=K67,K67&lt;&gt;""),"TP",IF(AND(J67="",K67&lt;&gt;""),"FP",IF(AND(J67="",K67=""),"TN",IF(AND(J67&lt;&gt;"",K67=""),"FN",IF(AND(J67&lt;&gt;"",K67&lt;&gt;"",J67&lt;&gt;K67),"FPFN")))))</f>
        <v>TP</v>
      </c>
      <c r="M67" s="215" t="s">
        <v>1103</v>
      </c>
      <c r="N67" s="203" t="s">
        <v>159</v>
      </c>
      <c r="O67" s="203" t="s">
        <v>159</v>
      </c>
      <c r="P67" s="202" t="str">
        <f>IF(AND(N67=O67,O67&lt;&gt;""),"TP",IF(AND(N67="",O67&lt;&gt;""),"FP",IF(AND(N67="",O67=""),"TN",IF(AND(N67&lt;&gt;"",O67=""),"FN",IF(AND(N67&lt;&gt;"",O67&lt;&gt;"",N67&lt;&gt;O67),"FPFN")))))</f>
        <v>TN</v>
      </c>
      <c r="Q67" s="215" t="s">
        <v>1103</v>
      </c>
      <c r="R67" s="203" t="s">
        <v>408</v>
      </c>
      <c r="S67" s="203" t="s">
        <v>408</v>
      </c>
      <c r="T67" s="202" t="str">
        <f>IF(AND(R67=S67,S67&lt;&gt;""),"TP",IF(AND(R67="",S67&lt;&gt;""),"FP",IF(AND(R67="",S67=""),"TN",IF(AND(R67&lt;&gt;"",S67=""),"FN",IF(AND(R67&lt;&gt;"",S67&lt;&gt;"",R67&lt;&gt;S67),"FPFN")))))</f>
        <v>TP</v>
      </c>
      <c r="U67" s="215" t="s">
        <v>1103</v>
      </c>
      <c r="V67" s="203" t="s">
        <v>504</v>
      </c>
      <c r="W67" s="203" t="s">
        <v>504</v>
      </c>
      <c r="X67" s="202" t="str">
        <f>IF(AND(V67=W67,W67&lt;&gt;""),"TP",IF(AND(V67="",W67&lt;&gt;""),"FP",IF(AND(V67="",W67=""),"TN",IF(AND(V67&lt;&gt;"",W67=""),"FN",IF(AND(V67&lt;&gt;"",W67&lt;&gt;"",V67&lt;&gt;W67),"FPFN")))))</f>
        <v>TP</v>
      </c>
      <c r="Y67" s="215" t="s">
        <v>1103</v>
      </c>
      <c r="Z67" s="203" t="s">
        <v>586</v>
      </c>
      <c r="AA67" s="203" t="s">
        <v>586</v>
      </c>
      <c r="AB67" s="202" t="str">
        <f>IF(AND(Z67=AA67,AA67&lt;&gt;""),"TP",IF(AND(Z67="",AA67&lt;&gt;""),"FP",IF(AND(Z67="",AA67=""),"TN",IF(AND(Z67&lt;&gt;"",AA67=""),"FN",IF(AND(Z67&lt;&gt;"",AA67&lt;&gt;"",Z67&lt;&gt;AA67),"FPFN")))))</f>
        <v>TP</v>
      </c>
      <c r="AC67" s="203" t="s">
        <v>54</v>
      </c>
      <c r="AD67" s="203" t="s">
        <v>608</v>
      </c>
      <c r="AE67" s="203" t="s">
        <v>608</v>
      </c>
      <c r="AF67" s="202" t="str">
        <f>IF(AND(AD67=AE67,AE67&lt;&gt;""),"TP",IF(AND(AD67="",AE67&lt;&gt;""),"FP",IF(AND(AD67="",AE67=""),"TN",IF(AND(AD67&lt;&gt;"",AE67=""),"FN",IF(AND(AD67&lt;&gt;"",AE67&lt;&gt;"",AD67&lt;&gt;AE67),"FPFN")))))</f>
        <v>TP</v>
      </c>
      <c r="AG67" s="215" t="s">
        <v>1103</v>
      </c>
      <c r="AH67" s="203" t="s">
        <v>159</v>
      </c>
      <c r="AI67" s="203" t="s">
        <v>159</v>
      </c>
      <c r="AJ67" s="202" t="str">
        <f>IF(AND(AH67=AI67,AI67&lt;&gt;""),"TP",IF(AND(AH67="",AI67&lt;&gt;""),"FP",IF(AND(AH67="",AI67=""),"TN",IF(AND(AH67&lt;&gt;"",AI67=""),"FN",IF(AND(AH67&lt;&gt;"",AI67&lt;&gt;"",AH67&lt;&gt;AI67),"FPFN")))))</f>
        <v>TN</v>
      </c>
      <c r="AK67" s="215" t="s">
        <v>1103</v>
      </c>
      <c r="AL67" s="203" t="s">
        <v>586</v>
      </c>
      <c r="AM67" s="203" t="s">
        <v>586</v>
      </c>
      <c r="AN67" s="202" t="str">
        <f>IF(AND(AL67=AM67,AM67&lt;&gt;""),"TP",IF(AND(AL67="",AM67&lt;&gt;""),"FP",IF(AND(AL67="",AM67=""),"TN",IF(AND(AL67&lt;&gt;"",AM67=""),"FN",IF(AND(AL67&lt;&gt;"",AM67&lt;&gt;"",AL67&lt;&gt;AM67),"FPFN")))))</f>
        <v>TP</v>
      </c>
      <c r="AO67" s="215" t="s">
        <v>1103</v>
      </c>
      <c r="AP67" s="203" t="s">
        <v>672</v>
      </c>
      <c r="AQ67" s="203" t="s">
        <v>672</v>
      </c>
      <c r="AR67" s="202" t="str">
        <f>IF(AND(AP67=AQ67,AQ67&lt;&gt;""),"TP",IF(AND(AP67="",AQ67&lt;&gt;""),"FP",IF(AND(AP67="",AQ67=""),"TN",IF(AND(AP67&lt;&gt;"",AQ67=""),"FN",IF(AND(AP67&lt;&gt;"",AQ67&lt;&gt;"",AP67&lt;&gt;AQ67),"FPFN")))))</f>
        <v>TP</v>
      </c>
      <c r="AS67" s="215" t="s">
        <v>1103</v>
      </c>
      <c r="AT67" s="203" t="s">
        <v>683</v>
      </c>
      <c r="AU67" s="203" t="s">
        <v>683</v>
      </c>
      <c r="AV67" s="202" t="str">
        <f>IF(AND(AT67=AU67,AU67&lt;&gt;""),"TP",IF(AND(AT67="",AU67&lt;&gt;""),"FP",IF(AND(AT67="",AU67=""),"TN",IF(AND(AT67&lt;&gt;"",AU67=""),"FN",IF(AND(AT67&lt;&gt;"",AU67&lt;&gt;"",AT67&lt;&gt;AU67),"FPFN")))))</f>
        <v>TP</v>
      </c>
      <c r="AW67" s="215" t="s">
        <v>1103</v>
      </c>
      <c r="AX67" s="203" t="s">
        <v>746</v>
      </c>
      <c r="AY67" s="203" t="s">
        <v>746</v>
      </c>
      <c r="AZ67" s="202" t="str">
        <f>IF(AND(AX67=AY67,AY67&lt;&gt;""),"TP",IF(AND(AX67="",AY67&lt;&gt;""),"FP",IF(AND(AX67="",AY67=""),"TN",IF(AND(AX67&lt;&gt;"",AY67=""),"FN",IF(AND(AX67&lt;&gt;"",AY67&lt;&gt;"",AX67&lt;&gt;AY67),"FPFN")))))</f>
        <v>TP</v>
      </c>
      <c r="BA67" s="215" t="s">
        <v>1103</v>
      </c>
      <c r="BB67" s="203" t="s">
        <v>858</v>
      </c>
      <c r="BC67" s="203" t="s">
        <v>858</v>
      </c>
      <c r="BD67" s="202" t="str">
        <f>IF(AND(BB67=BC67,BC67&lt;&gt;""),"TP",IF(AND(BB67="",BC67&lt;&gt;""),"FP",IF(AND(BB67="",BC67=""),"TN",IF(AND(BB67&lt;&gt;"",BC67=""),"FN",IF(AND(BB67&lt;&gt;"",BC67&lt;&gt;"",BB67&lt;&gt;BC67),"FPFN")))))</f>
        <v>TP</v>
      </c>
      <c r="BE67" s="215" t="s">
        <v>1103</v>
      </c>
      <c r="BF67" s="203" t="s">
        <v>960</v>
      </c>
      <c r="BG67" s="203" t="s">
        <v>960</v>
      </c>
      <c r="BH67" s="202" t="str">
        <f>IF(AND(BF67=BG67,BG67&lt;&gt;""),"TP",IF(AND(BF67="",BG67&lt;&gt;""),"FP",IF(AND(BF67="",BG67=""),"TN",IF(AND(BF67&lt;&gt;"",BG67=""),"FN",IF(AND(BF67&lt;&gt;"",BG67&lt;&gt;"",BF67&lt;&gt;BG67),"FPFN")))))</f>
        <v>TP</v>
      </c>
    </row>
    <row r="68" spans="1:60" x14ac:dyDescent="0.35">
      <c r="A68" s="215" t="s">
        <v>1104</v>
      </c>
      <c r="B68" s="203" t="s">
        <v>190</v>
      </c>
      <c r="C68" s="203" t="s">
        <v>190</v>
      </c>
      <c r="D68" s="202" t="str">
        <f>IF(AND(B68=C68,C68&lt;&gt;""),"TP",IF(AND(B68="",C68&lt;&gt;""),"FP",IF(AND(B68="",C68=""),"TN",IF(AND(B68&lt;&gt;"",C68=""),"FN",IF(AND(B68&lt;&gt;"",C68&lt;&gt;"",B68&lt;&gt;C68),"FPFN")))))</f>
        <v>TP</v>
      </c>
      <c r="E68" s="215" t="s">
        <v>1104</v>
      </c>
      <c r="F68" s="203" t="s">
        <v>263</v>
      </c>
      <c r="G68" s="203" t="s">
        <v>264</v>
      </c>
      <c r="H68" s="202" t="str">
        <f>IF(AND(F68=G68,G68&lt;&gt;""),"TP",IF(AND(F68="",G68&lt;&gt;""),"FP",IF(AND(F68="",G68=""),"TN",IF(AND(F68&lt;&gt;"",G68=""),"FN",IF(AND(F68&lt;&gt;"",G68&lt;&gt;"",F68&lt;&gt;G68),"FPFN")))))</f>
        <v>FPFN</v>
      </c>
      <c r="I68" s="215" t="s">
        <v>1104</v>
      </c>
      <c r="J68" s="203" t="s">
        <v>302</v>
      </c>
      <c r="K68" s="203" t="s">
        <v>302</v>
      </c>
      <c r="L68" s="202" t="str">
        <f>IF(AND(J68=K68,K68&lt;&gt;""),"TP",IF(AND(J68="",K68&lt;&gt;""),"FP",IF(AND(J68="",K68=""),"TN",IF(AND(J68&lt;&gt;"",K68=""),"FN",IF(AND(J68&lt;&gt;"",K68&lt;&gt;"",J68&lt;&gt;K68),"FPFN")))))</f>
        <v>TP</v>
      </c>
      <c r="M68" s="215" t="s">
        <v>1104</v>
      </c>
      <c r="N68" s="203" t="s">
        <v>159</v>
      </c>
      <c r="O68" s="203" t="s">
        <v>159</v>
      </c>
      <c r="P68" s="202" t="str">
        <f>IF(AND(N68=O68,O68&lt;&gt;""),"TP",IF(AND(N68="",O68&lt;&gt;""),"FP",IF(AND(N68="",O68=""),"TN",IF(AND(N68&lt;&gt;"",O68=""),"FN",IF(AND(N68&lt;&gt;"",O68&lt;&gt;"",N68&lt;&gt;O68),"FPFN")))))</f>
        <v>TN</v>
      </c>
      <c r="Q68" s="215" t="s">
        <v>1104</v>
      </c>
      <c r="R68" s="203" t="s">
        <v>397</v>
      </c>
      <c r="S68" s="203" t="s">
        <v>397</v>
      </c>
      <c r="T68" s="202" t="str">
        <f>IF(AND(R68=S68,S68&lt;&gt;""),"TP",IF(AND(R68="",S68&lt;&gt;""),"FP",IF(AND(R68="",S68=""),"TN",IF(AND(R68&lt;&gt;"",S68=""),"FN",IF(AND(R68&lt;&gt;"",S68&lt;&gt;"",R68&lt;&gt;S68),"FPFN")))))</f>
        <v>TP</v>
      </c>
      <c r="U68" s="215" t="s">
        <v>1104</v>
      </c>
      <c r="V68" s="203" t="s">
        <v>505</v>
      </c>
      <c r="W68" s="203" t="s">
        <v>505</v>
      </c>
      <c r="X68" s="202" t="str">
        <f>IF(AND(V68=W68,W68&lt;&gt;""),"TP",IF(AND(V68="",W68&lt;&gt;""),"FP",IF(AND(V68="",W68=""),"TN",IF(AND(V68&lt;&gt;"",W68=""),"FN",IF(AND(V68&lt;&gt;"",W68&lt;&gt;"",V68&lt;&gt;W68),"FPFN")))))</f>
        <v>TP</v>
      </c>
      <c r="Y68" s="215" t="s">
        <v>1104</v>
      </c>
      <c r="Z68" s="203" t="s">
        <v>159</v>
      </c>
      <c r="AA68" s="203" t="s">
        <v>159</v>
      </c>
      <c r="AB68" s="202" t="str">
        <f>IF(AND(Z68=AA68,AA68&lt;&gt;""),"TP",IF(AND(Z68="",AA68&lt;&gt;""),"FP",IF(AND(Z68="",AA68=""),"TN",IF(AND(Z68&lt;&gt;"",AA68=""),"FN",IF(AND(Z68&lt;&gt;"",AA68&lt;&gt;"",Z68&lt;&gt;AA68),"FPFN")))))</f>
        <v>TN</v>
      </c>
      <c r="AC68" s="203" t="s">
        <v>55</v>
      </c>
      <c r="AD68" s="203" t="s">
        <v>608</v>
      </c>
      <c r="AE68" s="203" t="s">
        <v>608</v>
      </c>
      <c r="AF68" s="202" t="str">
        <f>IF(AND(AD68=AE68,AE68&lt;&gt;""),"TP",IF(AND(AD68="",AE68&lt;&gt;""),"FP",IF(AND(AD68="",AE68=""),"TN",IF(AND(AD68&lt;&gt;"",AE68=""),"FN",IF(AND(AD68&lt;&gt;"",AE68&lt;&gt;"",AD68&lt;&gt;AE68),"FPFN")))))</f>
        <v>TP</v>
      </c>
      <c r="AG68" s="215" t="s">
        <v>1104</v>
      </c>
      <c r="AH68" s="203" t="s">
        <v>159</v>
      </c>
      <c r="AI68" s="203" t="s">
        <v>159</v>
      </c>
      <c r="AJ68" s="202" t="str">
        <f>IF(AND(AH68=AI68,AI68&lt;&gt;""),"TP",IF(AND(AH68="",AI68&lt;&gt;""),"FP",IF(AND(AH68="",AI68=""),"TN",IF(AND(AH68&lt;&gt;"",AI68=""),"FN",IF(AND(AH68&lt;&gt;"",AI68&lt;&gt;"",AH68&lt;&gt;AI68),"FPFN")))))</f>
        <v>TN</v>
      </c>
      <c r="AK68" s="215" t="s">
        <v>1104</v>
      </c>
      <c r="AL68" s="203" t="s">
        <v>633</v>
      </c>
      <c r="AM68" s="203" t="s">
        <v>633</v>
      </c>
      <c r="AN68" s="202" t="str">
        <f>IF(AND(AL68=AM68,AM68&lt;&gt;""),"TP",IF(AND(AL68="",AM68&lt;&gt;""),"FP",IF(AND(AL68="",AM68=""),"TN",IF(AND(AL68&lt;&gt;"",AM68=""),"FN",IF(AND(AL68&lt;&gt;"",AM68&lt;&gt;"",AL68&lt;&gt;AM68),"FPFN")))))</f>
        <v>TP</v>
      </c>
      <c r="AO68" s="215" t="s">
        <v>1104</v>
      </c>
      <c r="AP68" s="203" t="s">
        <v>672</v>
      </c>
      <c r="AQ68" s="203" t="s">
        <v>672</v>
      </c>
      <c r="AR68" s="202" t="str">
        <f>IF(AND(AP68=AQ68,AQ68&lt;&gt;""),"TP",IF(AND(AP68="",AQ68&lt;&gt;""),"FP",IF(AND(AP68="",AQ68=""),"TN",IF(AND(AP68&lt;&gt;"",AQ68=""),"FN",IF(AND(AP68&lt;&gt;"",AQ68&lt;&gt;"",AP68&lt;&gt;AQ68),"FPFN")))))</f>
        <v>TP</v>
      </c>
      <c r="AS68" s="215" t="s">
        <v>1104</v>
      </c>
      <c r="AT68" s="203" t="s">
        <v>683</v>
      </c>
      <c r="AU68" s="203" t="s">
        <v>683</v>
      </c>
      <c r="AV68" s="202" t="str">
        <f>IF(AND(AT68=AU68,AU68&lt;&gt;""),"TP",IF(AND(AT68="",AU68&lt;&gt;""),"FP",IF(AND(AT68="",AU68=""),"TN",IF(AND(AT68&lt;&gt;"",AU68=""),"FN",IF(AND(AT68&lt;&gt;"",AU68&lt;&gt;"",AT68&lt;&gt;AU68),"FPFN")))))</f>
        <v>TP</v>
      </c>
      <c r="AW68" s="215" t="s">
        <v>1104</v>
      </c>
      <c r="AX68" s="203" t="s">
        <v>747</v>
      </c>
      <c r="AY68" s="203" t="s">
        <v>747</v>
      </c>
      <c r="AZ68" s="202" t="str">
        <f>IF(AND(AX68=AY68,AY68&lt;&gt;""),"TP",IF(AND(AX68="",AY68&lt;&gt;""),"FP",IF(AND(AX68="",AY68=""),"TN",IF(AND(AX68&lt;&gt;"",AY68=""),"FN",IF(AND(AX68&lt;&gt;"",AY68&lt;&gt;"",AX68&lt;&gt;AY68),"FPFN")))))</f>
        <v>TP</v>
      </c>
      <c r="BA68" s="215" t="s">
        <v>1104</v>
      </c>
      <c r="BB68" s="203" t="s">
        <v>859</v>
      </c>
      <c r="BC68" s="203" t="s">
        <v>859</v>
      </c>
      <c r="BD68" s="202" t="str">
        <f>IF(AND(BB68=BC68,BC68&lt;&gt;""),"TP",IF(AND(BB68="",BC68&lt;&gt;""),"FP",IF(AND(BB68="",BC68=""),"TN",IF(AND(BB68&lt;&gt;"",BC68=""),"FN",IF(AND(BB68&lt;&gt;"",BC68&lt;&gt;"",BB68&lt;&gt;BC68),"FPFN")))))</f>
        <v>TP</v>
      </c>
      <c r="BE68" s="215" t="s">
        <v>1104</v>
      </c>
      <c r="BF68" s="203" t="s">
        <v>961</v>
      </c>
      <c r="BG68" s="203" t="s">
        <v>961</v>
      </c>
      <c r="BH68" s="202" t="str">
        <f>IF(AND(BF68=BG68,BG68&lt;&gt;""),"TP",IF(AND(BF68="",BG68&lt;&gt;""),"FP",IF(AND(BF68="",BG68=""),"TN",IF(AND(BF68&lt;&gt;"",BG68=""),"FN",IF(AND(BF68&lt;&gt;"",BG68&lt;&gt;"",BF68&lt;&gt;BG68),"FPFN")))))</f>
        <v>TP</v>
      </c>
    </row>
    <row r="69" spans="1:60" x14ac:dyDescent="0.35">
      <c r="A69" s="215" t="s">
        <v>1105</v>
      </c>
      <c r="B69" s="203" t="s">
        <v>191</v>
      </c>
      <c r="C69" s="203" t="s">
        <v>159</v>
      </c>
      <c r="D69" s="202" t="str">
        <f>IF(AND(B69=C69,C69&lt;&gt;""),"TP",IF(AND(B69="",C69&lt;&gt;""),"FP",IF(AND(B69="",C69=""),"TN",IF(AND(B69&lt;&gt;"",C69=""),"FN",IF(AND(B69&lt;&gt;"",C69&lt;&gt;"",B69&lt;&gt;C69),"FPFN")))))</f>
        <v>FN</v>
      </c>
      <c r="E69" s="215" t="s">
        <v>1105</v>
      </c>
      <c r="F69" s="203" t="s">
        <v>265</v>
      </c>
      <c r="G69" s="203" t="s">
        <v>191</v>
      </c>
      <c r="H69" s="202" t="str">
        <f>IF(AND(F69=G69,G69&lt;&gt;""),"TP",IF(AND(F69="",G69&lt;&gt;""),"FP",IF(AND(F69="",G69=""),"TN",IF(AND(F69&lt;&gt;"",G69=""),"FN",IF(AND(F69&lt;&gt;"",G69&lt;&gt;"",F69&lt;&gt;G69),"FPFN")))))</f>
        <v>FPFN</v>
      </c>
      <c r="I69" s="215" t="s">
        <v>1105</v>
      </c>
      <c r="J69" s="203" t="s">
        <v>299</v>
      </c>
      <c r="K69" s="203" t="s">
        <v>299</v>
      </c>
      <c r="L69" s="202" t="str">
        <f>IF(AND(J69=K69,K69&lt;&gt;""),"TP",IF(AND(J69="",K69&lt;&gt;""),"FP",IF(AND(J69="",K69=""),"TN",IF(AND(J69&lt;&gt;"",K69=""),"FN",IF(AND(J69&lt;&gt;"",K69&lt;&gt;"",J69&lt;&gt;K69),"FPFN")))))</f>
        <v>TP</v>
      </c>
      <c r="M69" s="215" t="s">
        <v>1105</v>
      </c>
      <c r="N69" s="203" t="s">
        <v>159</v>
      </c>
      <c r="O69" s="203" t="s">
        <v>159</v>
      </c>
      <c r="P69" s="202" t="str">
        <f>IF(AND(N69=O69,O69&lt;&gt;""),"TP",IF(AND(N69="",O69&lt;&gt;""),"FP",IF(AND(N69="",O69=""),"TN",IF(AND(N69&lt;&gt;"",O69=""),"FN",IF(AND(N69&lt;&gt;"",O69&lt;&gt;"",N69&lt;&gt;O69),"FPFN")))))</f>
        <v>TN</v>
      </c>
      <c r="Q69" s="215" t="s">
        <v>1105</v>
      </c>
      <c r="R69" s="203" t="s">
        <v>409</v>
      </c>
      <c r="S69" s="203" t="s">
        <v>409</v>
      </c>
      <c r="T69" s="202" t="str">
        <f>IF(AND(R69=S69,S69&lt;&gt;""),"TP",IF(AND(R69="",S69&lt;&gt;""),"FP",IF(AND(R69="",S69=""),"TN",IF(AND(R69&lt;&gt;"",S69=""),"FN",IF(AND(R69&lt;&gt;"",S69&lt;&gt;"",R69&lt;&gt;S69),"FPFN")))))</f>
        <v>TP</v>
      </c>
      <c r="U69" s="215" t="s">
        <v>1105</v>
      </c>
      <c r="V69" s="203" t="s">
        <v>506</v>
      </c>
      <c r="W69" s="203" t="s">
        <v>506</v>
      </c>
      <c r="X69" s="202" t="str">
        <f>IF(AND(V69=W69,W69&lt;&gt;""),"TP",IF(AND(V69="",W69&lt;&gt;""),"FP",IF(AND(V69="",W69=""),"TN",IF(AND(V69&lt;&gt;"",W69=""),"FN",IF(AND(V69&lt;&gt;"",W69&lt;&gt;"",V69&lt;&gt;W69),"FPFN")))))</f>
        <v>TP</v>
      </c>
      <c r="Y69" s="215" t="s">
        <v>1105</v>
      </c>
      <c r="Z69" s="203" t="s">
        <v>159</v>
      </c>
      <c r="AA69" s="203" t="s">
        <v>159</v>
      </c>
      <c r="AB69" s="202" t="str">
        <f>IF(AND(Z69=AA69,AA69&lt;&gt;""),"TP",IF(AND(Z69="",AA69&lt;&gt;""),"FP",IF(AND(Z69="",AA69=""),"TN",IF(AND(Z69&lt;&gt;"",AA69=""),"FN",IF(AND(Z69&lt;&gt;"",AA69&lt;&gt;"",Z69&lt;&gt;AA69),"FPFN")))))</f>
        <v>TN</v>
      </c>
      <c r="AC69" s="203" t="s">
        <v>56</v>
      </c>
      <c r="AD69" s="203" t="s">
        <v>608</v>
      </c>
      <c r="AE69" s="203" t="s">
        <v>608</v>
      </c>
      <c r="AF69" s="202" t="str">
        <f>IF(AND(AD69=AE69,AE69&lt;&gt;""),"TP",IF(AND(AD69="",AE69&lt;&gt;""),"FP",IF(AND(AD69="",AE69=""),"TN",IF(AND(AD69&lt;&gt;"",AE69=""),"FN",IF(AND(AD69&lt;&gt;"",AE69&lt;&gt;"",AD69&lt;&gt;AE69),"FPFN")))))</f>
        <v>TP</v>
      </c>
      <c r="AG69" s="215" t="s">
        <v>1105</v>
      </c>
      <c r="AH69" s="203" t="s">
        <v>159</v>
      </c>
      <c r="AI69" s="203" t="s">
        <v>159</v>
      </c>
      <c r="AJ69" s="202" t="str">
        <f>IF(AND(AH69=AI69,AI69&lt;&gt;""),"TP",IF(AND(AH69="",AI69&lt;&gt;""),"FP",IF(AND(AH69="",AI69=""),"TN",IF(AND(AH69&lt;&gt;"",AI69=""),"FN",IF(AND(AH69&lt;&gt;"",AI69&lt;&gt;"",AH69&lt;&gt;AI69),"FPFN")))))</f>
        <v>TN</v>
      </c>
      <c r="AK69" s="215" t="s">
        <v>1105</v>
      </c>
      <c r="AL69" s="203" t="s">
        <v>635</v>
      </c>
      <c r="AM69" s="203" t="s">
        <v>635</v>
      </c>
      <c r="AN69" s="202" t="str">
        <f>IF(AND(AL69=AM69,AM69&lt;&gt;""),"TP",IF(AND(AL69="",AM69&lt;&gt;""),"FP",IF(AND(AL69="",AM69=""),"TN",IF(AND(AL69&lt;&gt;"",AM69=""),"FN",IF(AND(AL69&lt;&gt;"",AM69&lt;&gt;"",AL69&lt;&gt;AM69),"FPFN")))))</f>
        <v>TP</v>
      </c>
      <c r="AO69" s="215" t="s">
        <v>1105</v>
      </c>
      <c r="AP69" s="203" t="s">
        <v>672</v>
      </c>
      <c r="AQ69" s="203" t="s">
        <v>672</v>
      </c>
      <c r="AR69" s="202" t="str">
        <f>IF(AND(AP69=AQ69,AQ69&lt;&gt;""),"TP",IF(AND(AP69="",AQ69&lt;&gt;""),"FP",IF(AND(AP69="",AQ69=""),"TN",IF(AND(AP69&lt;&gt;"",AQ69=""),"FN",IF(AND(AP69&lt;&gt;"",AQ69&lt;&gt;"",AP69&lt;&gt;AQ69),"FPFN")))))</f>
        <v>TP</v>
      </c>
      <c r="AS69" s="215" t="s">
        <v>1105</v>
      </c>
      <c r="AT69" s="203" t="s">
        <v>683</v>
      </c>
      <c r="AU69" s="203" t="s">
        <v>683</v>
      </c>
      <c r="AV69" s="202" t="str">
        <f>IF(AND(AT69=AU69,AU69&lt;&gt;""),"TP",IF(AND(AT69="",AU69&lt;&gt;""),"FP",IF(AND(AT69="",AU69=""),"TN",IF(AND(AT69&lt;&gt;"",AU69=""),"FN",IF(AND(AT69&lt;&gt;"",AU69&lt;&gt;"",AT69&lt;&gt;AU69),"FPFN")))))</f>
        <v>TP</v>
      </c>
      <c r="AW69" s="215" t="s">
        <v>1105</v>
      </c>
      <c r="AX69" s="203" t="s">
        <v>748</v>
      </c>
      <c r="AY69" s="203" t="s">
        <v>748</v>
      </c>
      <c r="AZ69" s="202" t="str">
        <f>IF(AND(AX69=AY69,AY69&lt;&gt;""),"TP",IF(AND(AX69="",AY69&lt;&gt;""),"FP",IF(AND(AX69="",AY69=""),"TN",IF(AND(AX69&lt;&gt;"",AY69=""),"FN",IF(AND(AX69&lt;&gt;"",AY69&lt;&gt;"",AX69&lt;&gt;AY69),"FPFN")))))</f>
        <v>TP</v>
      </c>
      <c r="BA69" s="215" t="s">
        <v>1105</v>
      </c>
      <c r="BB69" s="203" t="s">
        <v>860</v>
      </c>
      <c r="BC69" s="203" t="s">
        <v>860</v>
      </c>
      <c r="BD69" s="202" t="str">
        <f>IF(AND(BB69=BC69,BC69&lt;&gt;""),"TP",IF(AND(BB69="",BC69&lt;&gt;""),"FP",IF(AND(BB69="",BC69=""),"TN",IF(AND(BB69&lt;&gt;"",BC69=""),"FN",IF(AND(BB69&lt;&gt;"",BC69&lt;&gt;"",BB69&lt;&gt;BC69),"FPFN")))))</f>
        <v>TP</v>
      </c>
      <c r="BE69" s="215" t="s">
        <v>1105</v>
      </c>
      <c r="BF69" s="203" t="s">
        <v>962</v>
      </c>
      <c r="BG69" s="203" t="s">
        <v>962</v>
      </c>
      <c r="BH69" s="202" t="str">
        <f>IF(AND(BF69=BG69,BG69&lt;&gt;""),"TP",IF(AND(BF69="",BG69&lt;&gt;""),"FP",IF(AND(BF69="",BG69=""),"TN",IF(AND(BF69&lt;&gt;"",BG69=""),"FN",IF(AND(BF69&lt;&gt;"",BG69&lt;&gt;"",BF69&lt;&gt;BG69),"FPFN")))))</f>
        <v>TP</v>
      </c>
    </row>
    <row r="70" spans="1:60" x14ac:dyDescent="0.35">
      <c r="A70" s="215" t="s">
        <v>1106</v>
      </c>
      <c r="B70" s="203" t="s">
        <v>159</v>
      </c>
      <c r="C70" s="203" t="s">
        <v>159</v>
      </c>
      <c r="D70" s="202" t="str">
        <f>IF(AND(B70=C70,C70&lt;&gt;""),"TP",IF(AND(B70="",C70&lt;&gt;""),"FP",IF(AND(B70="",C70=""),"TN",IF(AND(B70&lt;&gt;"",C70=""),"FN",IF(AND(B70&lt;&gt;"",C70&lt;&gt;"",B70&lt;&gt;C70),"FPFN")))))</f>
        <v>TN</v>
      </c>
      <c r="E70" s="215" t="s">
        <v>1106</v>
      </c>
      <c r="F70" s="203" t="s">
        <v>159</v>
      </c>
      <c r="G70" s="203" t="s">
        <v>159</v>
      </c>
      <c r="H70" s="202" t="str">
        <f>IF(AND(F70=G70,G70&lt;&gt;""),"TP",IF(AND(F70="",G70&lt;&gt;""),"FP",IF(AND(F70="",G70=""),"TN",IF(AND(F70&lt;&gt;"",G70=""),"FN",IF(AND(F70&lt;&gt;"",G70&lt;&gt;"",F70&lt;&gt;G70),"FPFN")))))</f>
        <v>TN</v>
      </c>
      <c r="I70" s="215" t="s">
        <v>1106</v>
      </c>
      <c r="J70" s="203" t="s">
        <v>159</v>
      </c>
      <c r="K70" s="203" t="s">
        <v>159</v>
      </c>
      <c r="L70" s="202" t="str">
        <f>IF(AND(J70=K70,K70&lt;&gt;""),"TP",IF(AND(J70="",K70&lt;&gt;""),"FP",IF(AND(J70="",K70=""),"TN",IF(AND(J70&lt;&gt;"",K70=""),"FN",IF(AND(J70&lt;&gt;"",K70&lt;&gt;"",J70&lt;&gt;K70),"FPFN")))))</f>
        <v>TN</v>
      </c>
      <c r="M70" s="215" t="s">
        <v>1106</v>
      </c>
      <c r="N70" s="203" t="s">
        <v>159</v>
      </c>
      <c r="O70" s="203" t="s">
        <v>159</v>
      </c>
      <c r="P70" s="202" t="str">
        <f>IF(AND(N70=O70,O70&lt;&gt;""),"TP",IF(AND(N70="",O70&lt;&gt;""),"FP",IF(AND(N70="",O70=""),"TN",IF(AND(N70&lt;&gt;"",O70=""),"FN",IF(AND(N70&lt;&gt;"",O70&lt;&gt;"",N70&lt;&gt;O70),"FPFN")))))</f>
        <v>TN</v>
      </c>
      <c r="Q70" s="215" t="s">
        <v>1106</v>
      </c>
      <c r="R70" s="203" t="s">
        <v>410</v>
      </c>
      <c r="S70" s="203" t="s">
        <v>410</v>
      </c>
      <c r="T70" s="202" t="str">
        <f>IF(AND(R70=S70,S70&lt;&gt;""),"TP",IF(AND(R70="",S70&lt;&gt;""),"FP",IF(AND(R70="",S70=""),"TN",IF(AND(R70&lt;&gt;"",S70=""),"FN",IF(AND(R70&lt;&gt;"",S70&lt;&gt;"",R70&lt;&gt;S70),"FPFN")))))</f>
        <v>TP</v>
      </c>
      <c r="U70" s="215" t="s">
        <v>1106</v>
      </c>
      <c r="V70" s="203" t="s">
        <v>507</v>
      </c>
      <c r="W70" s="203" t="s">
        <v>507</v>
      </c>
      <c r="X70" s="202" t="str">
        <f>IF(AND(V70=W70,W70&lt;&gt;""),"TP",IF(AND(V70="",W70&lt;&gt;""),"FP",IF(AND(V70="",W70=""),"TN",IF(AND(V70&lt;&gt;"",W70=""),"FN",IF(AND(V70&lt;&gt;"",W70&lt;&gt;"",V70&lt;&gt;W70),"FPFN")))))</f>
        <v>TP</v>
      </c>
      <c r="Y70" s="215" t="s">
        <v>1106</v>
      </c>
      <c r="Z70" s="203" t="s">
        <v>159</v>
      </c>
      <c r="AA70" s="203" t="s">
        <v>159</v>
      </c>
      <c r="AB70" s="202" t="str">
        <f>IF(AND(Z70=AA70,AA70&lt;&gt;""),"TP",IF(AND(Z70="",AA70&lt;&gt;""),"FP",IF(AND(Z70="",AA70=""),"TN",IF(AND(Z70&lt;&gt;"",AA70=""),"FN",IF(AND(Z70&lt;&gt;"",AA70&lt;&gt;"",Z70&lt;&gt;AA70),"FPFN")))))</f>
        <v>TN</v>
      </c>
      <c r="AC70" s="203" t="s">
        <v>57</v>
      </c>
      <c r="AD70" s="203" t="s">
        <v>604</v>
      </c>
      <c r="AE70" s="203" t="s">
        <v>604</v>
      </c>
      <c r="AF70" s="202" t="str">
        <f>IF(AND(AD70=AE70,AE70&lt;&gt;""),"TP",IF(AND(AD70="",AE70&lt;&gt;""),"FP",IF(AND(AD70="",AE70=""),"TN",IF(AND(AD70&lt;&gt;"",AE70=""),"FN",IF(AND(AD70&lt;&gt;"",AE70&lt;&gt;"",AD70&lt;&gt;AE70),"FPFN")))))</f>
        <v>TP</v>
      </c>
      <c r="AG70" s="215" t="s">
        <v>1106</v>
      </c>
      <c r="AH70" s="203" t="s">
        <v>621</v>
      </c>
      <c r="AI70" s="203" t="s">
        <v>621</v>
      </c>
      <c r="AJ70" s="202" t="str">
        <f>IF(AND(AH70=AI70,AI70&lt;&gt;""),"TP",IF(AND(AH70="",AI70&lt;&gt;""),"FP",IF(AND(AH70="",AI70=""),"TN",IF(AND(AH70&lt;&gt;"",AI70=""),"FN",IF(AND(AH70&lt;&gt;"",AI70&lt;&gt;"",AH70&lt;&gt;AI70),"FPFN")))))</f>
        <v>TP</v>
      </c>
      <c r="AK70" s="215" t="s">
        <v>1106</v>
      </c>
      <c r="AL70" s="203" t="s">
        <v>159</v>
      </c>
      <c r="AM70" s="203" t="s">
        <v>159</v>
      </c>
      <c r="AN70" s="202" t="str">
        <f>IF(AND(AL70=AM70,AM70&lt;&gt;""),"TP",IF(AND(AL70="",AM70&lt;&gt;""),"FP",IF(AND(AL70="",AM70=""),"TN",IF(AND(AL70&lt;&gt;"",AM70=""),"FN",IF(AND(AL70&lt;&gt;"",AM70&lt;&gt;"",AL70&lt;&gt;AM70),"FPFN")))))</f>
        <v>TN</v>
      </c>
      <c r="AO70" s="215" t="s">
        <v>1106</v>
      </c>
      <c r="AP70" s="203" t="s">
        <v>670</v>
      </c>
      <c r="AQ70" s="203" t="s">
        <v>670</v>
      </c>
      <c r="AR70" s="202" t="str">
        <f>IF(AND(AP70=AQ70,AQ70&lt;&gt;""),"TP",IF(AND(AP70="",AQ70&lt;&gt;""),"FP",IF(AND(AP70="",AQ70=""),"TN",IF(AND(AP70&lt;&gt;"",AQ70=""),"FN",IF(AND(AP70&lt;&gt;"",AQ70&lt;&gt;"",AP70&lt;&gt;AQ70),"FPFN")))))</f>
        <v>TP</v>
      </c>
      <c r="AS70" s="215" t="s">
        <v>1106</v>
      </c>
      <c r="AT70" s="203" t="s">
        <v>674</v>
      </c>
      <c r="AU70" s="203" t="s">
        <v>674</v>
      </c>
      <c r="AV70" s="202" t="str">
        <f>IF(AND(AT70=AU70,AU70&lt;&gt;""),"TP",IF(AND(AT70="",AU70&lt;&gt;""),"FP",IF(AND(AT70="",AU70=""),"TN",IF(AND(AT70&lt;&gt;"",AU70=""),"FN",IF(AND(AT70&lt;&gt;"",AU70&lt;&gt;"",AT70&lt;&gt;AU70),"FPFN")))))</f>
        <v>TP</v>
      </c>
      <c r="AW70" s="215" t="s">
        <v>1106</v>
      </c>
      <c r="AX70" s="203" t="s">
        <v>749</v>
      </c>
      <c r="AY70" s="203" t="s">
        <v>749</v>
      </c>
      <c r="AZ70" s="202" t="str">
        <f>IF(AND(AX70=AY70,AY70&lt;&gt;""),"TP",IF(AND(AX70="",AY70&lt;&gt;""),"FP",IF(AND(AX70="",AY70=""),"TN",IF(AND(AX70&lt;&gt;"",AY70=""),"FN",IF(AND(AX70&lt;&gt;"",AY70&lt;&gt;"",AX70&lt;&gt;AY70),"FPFN")))))</f>
        <v>TP</v>
      </c>
      <c r="BA70" s="215" t="s">
        <v>1106</v>
      </c>
      <c r="BB70" s="203" t="s">
        <v>861</v>
      </c>
      <c r="BC70" s="203" t="s">
        <v>861</v>
      </c>
      <c r="BD70" s="202" t="str">
        <f>IF(AND(BB70=BC70,BC70&lt;&gt;""),"TP",IF(AND(BB70="",BC70&lt;&gt;""),"FP",IF(AND(BB70="",BC70=""),"TN",IF(AND(BB70&lt;&gt;"",BC70=""),"FN",IF(AND(BB70&lt;&gt;"",BC70&lt;&gt;"",BB70&lt;&gt;BC70),"FPFN")))))</f>
        <v>TP</v>
      </c>
      <c r="BE70" s="215" t="s">
        <v>1106</v>
      </c>
      <c r="BF70" s="203" t="s">
        <v>963</v>
      </c>
      <c r="BG70" s="203" t="s">
        <v>963</v>
      </c>
      <c r="BH70" s="202" t="str">
        <f>IF(AND(BF70=BG70,BG70&lt;&gt;""),"TP",IF(AND(BF70="",BG70&lt;&gt;""),"FP",IF(AND(BF70="",BG70=""),"TN",IF(AND(BF70&lt;&gt;"",BG70=""),"FN",IF(AND(BF70&lt;&gt;"",BG70&lt;&gt;"",BF70&lt;&gt;BG70),"FPFN")))))</f>
        <v>TP</v>
      </c>
    </row>
    <row r="71" spans="1:60" x14ac:dyDescent="0.35">
      <c r="A71" s="215" t="s">
        <v>1107</v>
      </c>
      <c r="B71" s="203" t="s">
        <v>192</v>
      </c>
      <c r="C71" s="203" t="s">
        <v>192</v>
      </c>
      <c r="D71" s="202" t="str">
        <f>IF(AND(B71=C71,C71&lt;&gt;""),"TP",IF(AND(B71="",C71&lt;&gt;""),"FP",IF(AND(B71="",C71=""),"TN",IF(AND(B71&lt;&gt;"",C71=""),"FN",IF(AND(B71&lt;&gt;"",C71&lt;&gt;"",B71&lt;&gt;C71),"FPFN")))))</f>
        <v>TP</v>
      </c>
      <c r="E71" s="215" t="s">
        <v>1107</v>
      </c>
      <c r="F71" s="203" t="s">
        <v>266</v>
      </c>
      <c r="G71" s="203" t="s">
        <v>266</v>
      </c>
      <c r="H71" s="202" t="str">
        <f>IF(AND(F71=G71,G71&lt;&gt;""),"TP",IF(AND(F71="",G71&lt;&gt;""),"FP",IF(AND(F71="",G71=""),"TN",IF(AND(F71&lt;&gt;"",G71=""),"FN",IF(AND(F71&lt;&gt;"",G71&lt;&gt;"",F71&lt;&gt;G71),"FPFN")))))</f>
        <v>TP</v>
      </c>
      <c r="I71" s="215" t="s">
        <v>1107</v>
      </c>
      <c r="J71" s="203" t="s">
        <v>299</v>
      </c>
      <c r="K71" s="203" t="s">
        <v>299</v>
      </c>
      <c r="L71" s="202" t="str">
        <f>IF(AND(J71=K71,K71&lt;&gt;""),"TP",IF(AND(J71="",K71&lt;&gt;""),"FP",IF(AND(J71="",K71=""),"TN",IF(AND(J71&lt;&gt;"",K71=""),"FN",IF(AND(J71&lt;&gt;"",K71&lt;&gt;"",J71&lt;&gt;K71),"FPFN")))))</f>
        <v>TP</v>
      </c>
      <c r="M71" s="215" t="s">
        <v>1107</v>
      </c>
      <c r="N71" s="203" t="s">
        <v>159</v>
      </c>
      <c r="O71" s="203" t="s">
        <v>159</v>
      </c>
      <c r="P71" s="202" t="str">
        <f>IF(AND(N71=O71,O71&lt;&gt;""),"TP",IF(AND(N71="",O71&lt;&gt;""),"FP",IF(AND(N71="",O71=""),"TN",IF(AND(N71&lt;&gt;"",O71=""),"FN",IF(AND(N71&lt;&gt;"",O71&lt;&gt;"",N71&lt;&gt;O71),"FPFN")))))</f>
        <v>TN</v>
      </c>
      <c r="Q71" s="215" t="s">
        <v>1107</v>
      </c>
      <c r="R71" s="203" t="s">
        <v>411</v>
      </c>
      <c r="S71" s="203" t="s">
        <v>411</v>
      </c>
      <c r="T71" s="202" t="str">
        <f>IF(AND(R71=S71,S71&lt;&gt;""),"TP",IF(AND(R71="",S71&lt;&gt;""),"FP",IF(AND(R71="",S71=""),"TN",IF(AND(R71&lt;&gt;"",S71=""),"FN",IF(AND(R71&lt;&gt;"",S71&lt;&gt;"",R71&lt;&gt;S71),"FPFN")))))</f>
        <v>TP</v>
      </c>
      <c r="U71" s="215" t="s">
        <v>1107</v>
      </c>
      <c r="V71" s="203" t="s">
        <v>508</v>
      </c>
      <c r="W71" s="203" t="s">
        <v>508</v>
      </c>
      <c r="X71" s="202" t="str">
        <f>IF(AND(V71=W71,W71&lt;&gt;""),"TP",IF(AND(V71="",W71&lt;&gt;""),"FP",IF(AND(V71="",W71=""),"TN",IF(AND(V71&lt;&gt;"",W71=""),"FN",IF(AND(V71&lt;&gt;"",W71&lt;&gt;"",V71&lt;&gt;W71),"FPFN")))))</f>
        <v>TP</v>
      </c>
      <c r="Y71" s="215" t="s">
        <v>1107</v>
      </c>
      <c r="Z71" s="203" t="s">
        <v>587</v>
      </c>
      <c r="AA71" s="203" t="s">
        <v>587</v>
      </c>
      <c r="AB71" s="202" t="str">
        <f>IF(AND(Z71=AA71,AA71&lt;&gt;""),"TP",IF(AND(Z71="",AA71&lt;&gt;""),"FP",IF(AND(Z71="",AA71=""),"TN",IF(AND(Z71&lt;&gt;"",AA71=""),"FN",IF(AND(Z71&lt;&gt;"",AA71&lt;&gt;"",Z71&lt;&gt;AA71),"FPFN")))))</f>
        <v>TP</v>
      </c>
      <c r="AC71" s="203" t="s">
        <v>58</v>
      </c>
      <c r="AD71" s="203" t="s">
        <v>608</v>
      </c>
      <c r="AE71" s="203" t="s">
        <v>608</v>
      </c>
      <c r="AF71" s="202" t="str">
        <f>IF(AND(AD71=AE71,AE71&lt;&gt;""),"TP",IF(AND(AD71="",AE71&lt;&gt;""),"FP",IF(AND(AD71="",AE71=""),"TN",IF(AND(AD71&lt;&gt;"",AE71=""),"FN",IF(AND(AD71&lt;&gt;"",AE71&lt;&gt;"",AD71&lt;&gt;AE71),"FPFN")))))</f>
        <v>TP</v>
      </c>
      <c r="AG71" s="215" t="s">
        <v>1107</v>
      </c>
      <c r="AH71" s="203" t="s">
        <v>159</v>
      </c>
      <c r="AI71" s="203" t="s">
        <v>159</v>
      </c>
      <c r="AJ71" s="202" t="str">
        <f>IF(AND(AH71=AI71,AI71&lt;&gt;""),"TP",IF(AND(AH71="",AI71&lt;&gt;""),"FP",IF(AND(AH71="",AI71=""),"TN",IF(AND(AH71&lt;&gt;"",AI71=""),"FN",IF(AND(AH71&lt;&gt;"",AI71&lt;&gt;"",AH71&lt;&gt;AI71),"FPFN")))))</f>
        <v>TN</v>
      </c>
      <c r="AK71" s="215" t="s">
        <v>1107</v>
      </c>
      <c r="AL71" s="203" t="s">
        <v>587</v>
      </c>
      <c r="AM71" s="203" t="s">
        <v>587</v>
      </c>
      <c r="AN71" s="202" t="str">
        <f>IF(AND(AL71=AM71,AM71&lt;&gt;""),"TP",IF(AND(AL71="",AM71&lt;&gt;""),"FP",IF(AND(AL71="",AM71=""),"TN",IF(AND(AL71&lt;&gt;"",AM71=""),"FN",IF(AND(AL71&lt;&gt;"",AM71&lt;&gt;"",AL71&lt;&gt;AM71),"FPFN")))))</f>
        <v>TP</v>
      </c>
      <c r="AO71" s="215" t="s">
        <v>1107</v>
      </c>
      <c r="AP71" s="203" t="s">
        <v>672</v>
      </c>
      <c r="AQ71" s="203" t="s">
        <v>672</v>
      </c>
      <c r="AR71" s="202" t="str">
        <f>IF(AND(AP71=AQ71,AQ71&lt;&gt;""),"TP",IF(AND(AP71="",AQ71&lt;&gt;""),"FP",IF(AND(AP71="",AQ71=""),"TN",IF(AND(AP71&lt;&gt;"",AQ71=""),"FN",IF(AND(AP71&lt;&gt;"",AQ71&lt;&gt;"",AP71&lt;&gt;AQ71),"FPFN")))))</f>
        <v>TP</v>
      </c>
      <c r="AS71" s="215" t="s">
        <v>1107</v>
      </c>
      <c r="AT71" s="203" t="s">
        <v>159</v>
      </c>
      <c r="AU71" s="203" t="s">
        <v>159</v>
      </c>
      <c r="AV71" s="202" t="str">
        <f>IF(AND(AT71=AU71,AU71&lt;&gt;""),"TP",IF(AND(AT71="",AU71&lt;&gt;""),"FP",IF(AND(AT71="",AU71=""),"TN",IF(AND(AT71&lt;&gt;"",AU71=""),"FN",IF(AND(AT71&lt;&gt;"",AU71&lt;&gt;"",AT71&lt;&gt;AU71),"FPFN")))))</f>
        <v>TN</v>
      </c>
      <c r="AW71" s="215" t="s">
        <v>1107</v>
      </c>
      <c r="AX71" s="203" t="s">
        <v>750</v>
      </c>
      <c r="AY71" s="203" t="s">
        <v>750</v>
      </c>
      <c r="AZ71" s="202" t="str">
        <f>IF(AND(AX71=AY71,AY71&lt;&gt;""),"TP",IF(AND(AX71="",AY71&lt;&gt;""),"FP",IF(AND(AX71="",AY71=""),"TN",IF(AND(AX71&lt;&gt;"",AY71=""),"FN",IF(AND(AX71&lt;&gt;"",AY71&lt;&gt;"",AX71&lt;&gt;AY71),"FPFN")))))</f>
        <v>TP</v>
      </c>
      <c r="BA71" s="215" t="s">
        <v>1107</v>
      </c>
      <c r="BB71" s="203" t="s">
        <v>862</v>
      </c>
      <c r="BC71" s="203" t="s">
        <v>862</v>
      </c>
      <c r="BD71" s="202" t="str">
        <f>IF(AND(BB71=BC71,BC71&lt;&gt;""),"TP",IF(AND(BB71="",BC71&lt;&gt;""),"FP",IF(AND(BB71="",BC71=""),"TN",IF(AND(BB71&lt;&gt;"",BC71=""),"FN",IF(AND(BB71&lt;&gt;"",BC71&lt;&gt;"",BB71&lt;&gt;BC71),"FPFN")))))</f>
        <v>TP</v>
      </c>
      <c r="BE71" s="215" t="s">
        <v>1107</v>
      </c>
      <c r="BF71" s="203" t="s">
        <v>159</v>
      </c>
      <c r="BG71" s="203" t="s">
        <v>159</v>
      </c>
      <c r="BH71" s="202" t="str">
        <f>IF(AND(BF71=BG71,BG71&lt;&gt;""),"TP",IF(AND(BF71="",BG71&lt;&gt;""),"FP",IF(AND(BF71="",BG71=""),"TN",IF(AND(BF71&lt;&gt;"",BG71=""),"FN",IF(AND(BF71&lt;&gt;"",BG71&lt;&gt;"",BF71&lt;&gt;BG71),"FPFN")))))</f>
        <v>TN</v>
      </c>
    </row>
    <row r="72" spans="1:60" x14ac:dyDescent="0.35">
      <c r="A72" s="215" t="s">
        <v>1108</v>
      </c>
      <c r="B72" s="203" t="s">
        <v>193</v>
      </c>
      <c r="C72" s="203" t="s">
        <v>193</v>
      </c>
      <c r="D72" s="202" t="str">
        <f>IF(AND(B72=C72,C72&lt;&gt;""),"TP",IF(AND(B72="",C72&lt;&gt;""),"FP",IF(AND(B72="",C72=""),"TN",IF(AND(B72&lt;&gt;"",C72=""),"FN",IF(AND(B72&lt;&gt;"",C72&lt;&gt;"",B72&lt;&gt;C72),"FPFN")))))</f>
        <v>TP</v>
      </c>
      <c r="E72" s="215" t="s">
        <v>1108</v>
      </c>
      <c r="F72" s="203" t="s">
        <v>267</v>
      </c>
      <c r="G72" s="203" t="s">
        <v>267</v>
      </c>
      <c r="H72" s="202" t="str">
        <f>IF(AND(F72=G72,G72&lt;&gt;""),"TP",IF(AND(F72="",G72&lt;&gt;""),"FP",IF(AND(F72="",G72=""),"TN",IF(AND(F72&lt;&gt;"",G72=""),"FN",IF(AND(F72&lt;&gt;"",G72&lt;&gt;"",F72&lt;&gt;G72),"FPFN")))))</f>
        <v>TP</v>
      </c>
      <c r="I72" s="215" t="s">
        <v>1108</v>
      </c>
      <c r="J72" s="203" t="s">
        <v>301</v>
      </c>
      <c r="K72" s="203" t="s">
        <v>301</v>
      </c>
      <c r="L72" s="202" t="str">
        <f>IF(AND(J72=K72,K72&lt;&gt;""),"TP",IF(AND(J72="",K72&lt;&gt;""),"FP",IF(AND(J72="",K72=""),"TN",IF(AND(J72&lt;&gt;"",K72=""),"FN",IF(AND(J72&lt;&gt;"",K72&lt;&gt;"",J72&lt;&gt;K72),"FPFN")))))</f>
        <v>TP</v>
      </c>
      <c r="M72" s="215" t="s">
        <v>1108</v>
      </c>
      <c r="N72" s="203" t="s">
        <v>159</v>
      </c>
      <c r="O72" s="203" t="s">
        <v>159</v>
      </c>
      <c r="P72" s="202" t="str">
        <f>IF(AND(N72=O72,O72&lt;&gt;""),"TP",IF(AND(N72="",O72&lt;&gt;""),"FP",IF(AND(N72="",O72=""),"TN",IF(AND(N72&lt;&gt;"",O72=""),"FN",IF(AND(N72&lt;&gt;"",O72&lt;&gt;"",N72&lt;&gt;O72),"FPFN")))))</f>
        <v>TN</v>
      </c>
      <c r="Q72" s="215" t="s">
        <v>1108</v>
      </c>
      <c r="R72" s="203" t="s">
        <v>396</v>
      </c>
      <c r="S72" s="203" t="s">
        <v>396</v>
      </c>
      <c r="T72" s="202" t="str">
        <f>IF(AND(R72=S72,S72&lt;&gt;""),"TP",IF(AND(R72="",S72&lt;&gt;""),"FP",IF(AND(R72="",S72=""),"TN",IF(AND(R72&lt;&gt;"",S72=""),"FN",IF(AND(R72&lt;&gt;"",S72&lt;&gt;"",R72&lt;&gt;S72),"FPFN")))))</f>
        <v>TP</v>
      </c>
      <c r="U72" s="215" t="s">
        <v>1108</v>
      </c>
      <c r="V72" s="203" t="s">
        <v>509</v>
      </c>
      <c r="W72" s="203" t="s">
        <v>509</v>
      </c>
      <c r="X72" s="202" t="str">
        <f>IF(AND(V72=W72,W72&lt;&gt;""),"TP",IF(AND(V72="",W72&lt;&gt;""),"FP",IF(AND(V72="",W72=""),"TN",IF(AND(V72&lt;&gt;"",W72=""),"FN",IF(AND(V72&lt;&gt;"",W72&lt;&gt;"",V72&lt;&gt;W72),"FPFN")))))</f>
        <v>TP</v>
      </c>
      <c r="Y72" s="215" t="s">
        <v>1108</v>
      </c>
      <c r="Z72" s="203" t="s">
        <v>588</v>
      </c>
      <c r="AA72" s="203" t="s">
        <v>588</v>
      </c>
      <c r="AB72" s="202" t="str">
        <f>IF(AND(Z72=AA72,AA72&lt;&gt;""),"TP",IF(AND(Z72="",AA72&lt;&gt;""),"FP",IF(AND(Z72="",AA72=""),"TN",IF(AND(Z72&lt;&gt;"",AA72=""),"FN",IF(AND(Z72&lt;&gt;"",AA72&lt;&gt;"",Z72&lt;&gt;AA72),"FPFN")))))</f>
        <v>TP</v>
      </c>
      <c r="AC72" s="203" t="s">
        <v>59</v>
      </c>
      <c r="AD72" s="203" t="s">
        <v>609</v>
      </c>
      <c r="AE72" s="203" t="s">
        <v>609</v>
      </c>
      <c r="AF72" s="202" t="str">
        <f>IF(AND(AD72=AE72,AE72&lt;&gt;""),"TP",IF(AND(AD72="",AE72&lt;&gt;""),"FP",IF(AND(AD72="",AE72=""),"TN",IF(AND(AD72&lt;&gt;"",AE72=""),"FN",IF(AND(AD72&lt;&gt;"",AE72&lt;&gt;"",AD72&lt;&gt;AE72),"FPFN")))))</f>
        <v>TP</v>
      </c>
      <c r="AG72" s="215" t="s">
        <v>1108</v>
      </c>
      <c r="AH72" s="203" t="s">
        <v>159</v>
      </c>
      <c r="AI72" s="203" t="s">
        <v>159</v>
      </c>
      <c r="AJ72" s="202" t="str">
        <f>IF(AND(AH72=AI72,AI72&lt;&gt;""),"TP",IF(AND(AH72="",AI72&lt;&gt;""),"FP",IF(AND(AH72="",AI72=""),"TN",IF(AND(AH72&lt;&gt;"",AI72=""),"FN",IF(AND(AH72&lt;&gt;"",AI72&lt;&gt;"",AH72&lt;&gt;AI72),"FPFN")))))</f>
        <v>TN</v>
      </c>
      <c r="AK72" s="215" t="s">
        <v>1108</v>
      </c>
      <c r="AL72" s="203" t="s">
        <v>588</v>
      </c>
      <c r="AM72" s="203" t="s">
        <v>588</v>
      </c>
      <c r="AN72" s="202" t="str">
        <f>IF(AND(AL72=AM72,AM72&lt;&gt;""),"TP",IF(AND(AL72="",AM72&lt;&gt;""),"FP",IF(AND(AL72="",AM72=""),"TN",IF(AND(AL72&lt;&gt;"",AM72=""),"FN",IF(AND(AL72&lt;&gt;"",AM72&lt;&gt;"",AL72&lt;&gt;AM72),"FPFN")))))</f>
        <v>TP</v>
      </c>
      <c r="AO72" s="215" t="s">
        <v>1108</v>
      </c>
      <c r="AP72" s="203" t="s">
        <v>672</v>
      </c>
      <c r="AQ72" s="203" t="s">
        <v>672</v>
      </c>
      <c r="AR72" s="202" t="str">
        <f>IF(AND(AP72=AQ72,AQ72&lt;&gt;""),"TP",IF(AND(AP72="",AQ72&lt;&gt;""),"FP",IF(AND(AP72="",AQ72=""),"TN",IF(AND(AP72&lt;&gt;"",AQ72=""),"FN",IF(AND(AP72&lt;&gt;"",AQ72&lt;&gt;"",AP72&lt;&gt;AQ72),"FPFN")))))</f>
        <v>TP</v>
      </c>
      <c r="AS72" s="215" t="s">
        <v>1108</v>
      </c>
      <c r="AT72" s="203" t="s">
        <v>683</v>
      </c>
      <c r="AU72" s="203" t="s">
        <v>683</v>
      </c>
      <c r="AV72" s="202" t="str">
        <f>IF(AND(AT72=AU72,AU72&lt;&gt;""),"TP",IF(AND(AT72="",AU72&lt;&gt;""),"FP",IF(AND(AT72="",AU72=""),"TN",IF(AND(AT72&lt;&gt;"",AU72=""),"FN",IF(AND(AT72&lt;&gt;"",AU72&lt;&gt;"",AT72&lt;&gt;AU72),"FPFN")))))</f>
        <v>TP</v>
      </c>
      <c r="AW72" s="215" t="s">
        <v>1108</v>
      </c>
      <c r="AX72" s="203" t="s">
        <v>751</v>
      </c>
      <c r="AY72" s="203" t="s">
        <v>751</v>
      </c>
      <c r="AZ72" s="202" t="str">
        <f>IF(AND(AX72=AY72,AY72&lt;&gt;""),"TP",IF(AND(AX72="",AY72&lt;&gt;""),"FP",IF(AND(AX72="",AY72=""),"TN",IF(AND(AX72&lt;&gt;"",AY72=""),"FN",IF(AND(AX72&lt;&gt;"",AY72&lt;&gt;"",AX72&lt;&gt;AY72),"FPFN")))))</f>
        <v>TP</v>
      </c>
      <c r="BA72" s="215" t="s">
        <v>1108</v>
      </c>
      <c r="BB72" s="203" t="s">
        <v>863</v>
      </c>
      <c r="BC72" s="203" t="s">
        <v>863</v>
      </c>
      <c r="BD72" s="202" t="str">
        <f>IF(AND(BB72=BC72,BC72&lt;&gt;""),"TP",IF(AND(BB72="",BC72&lt;&gt;""),"FP",IF(AND(BB72="",BC72=""),"TN",IF(AND(BB72&lt;&gt;"",BC72=""),"FN",IF(AND(BB72&lt;&gt;"",BC72&lt;&gt;"",BB72&lt;&gt;BC72),"FPFN")))))</f>
        <v>TP</v>
      </c>
      <c r="BE72" s="215" t="s">
        <v>1108</v>
      </c>
      <c r="BF72" s="203" t="s">
        <v>964</v>
      </c>
      <c r="BG72" s="203" t="s">
        <v>964</v>
      </c>
      <c r="BH72" s="202" t="str">
        <f>IF(AND(BF72=BG72,BG72&lt;&gt;""),"TP",IF(AND(BF72="",BG72&lt;&gt;""),"FP",IF(AND(BF72="",BG72=""),"TN",IF(AND(BF72&lt;&gt;"",BG72=""),"FN",IF(AND(BF72&lt;&gt;"",BG72&lt;&gt;"",BF72&lt;&gt;BG72),"FPFN")))))</f>
        <v>TP</v>
      </c>
    </row>
    <row r="73" spans="1:60" x14ac:dyDescent="0.35">
      <c r="A73" s="215" t="s">
        <v>1109</v>
      </c>
      <c r="B73" s="203" t="s">
        <v>178</v>
      </c>
      <c r="C73" s="203" t="s">
        <v>178</v>
      </c>
      <c r="D73" s="202" t="str">
        <f>IF(AND(B73=C73,C73&lt;&gt;""),"TP",IF(AND(B73="",C73&lt;&gt;""),"FP",IF(AND(B73="",C73=""),"TN",IF(AND(B73&lt;&gt;"",C73=""),"FN",IF(AND(B73&lt;&gt;"",C73&lt;&gt;"",B73&lt;&gt;C73),"FPFN")))))</f>
        <v>TP</v>
      </c>
      <c r="E73" s="215" t="s">
        <v>1109</v>
      </c>
      <c r="F73" s="203" t="s">
        <v>260</v>
      </c>
      <c r="G73" s="203" t="s">
        <v>260</v>
      </c>
      <c r="H73" s="202" t="str">
        <f>IF(AND(F73=G73,G73&lt;&gt;""),"TP",IF(AND(F73="",G73&lt;&gt;""),"FP",IF(AND(F73="",G73=""),"TN",IF(AND(F73&lt;&gt;"",G73=""),"FN",IF(AND(F73&lt;&gt;"",G73&lt;&gt;"",F73&lt;&gt;G73),"FPFN")))))</f>
        <v>TP</v>
      </c>
      <c r="I73" s="215" t="s">
        <v>1109</v>
      </c>
      <c r="J73" s="203" t="s">
        <v>292</v>
      </c>
      <c r="K73" s="203" t="s">
        <v>292</v>
      </c>
      <c r="L73" s="202" t="str">
        <f>IF(AND(J73=K73,K73&lt;&gt;""),"TP",IF(AND(J73="",K73&lt;&gt;""),"FP",IF(AND(J73="",K73=""),"TN",IF(AND(J73&lt;&gt;"",K73=""),"FN",IF(AND(J73&lt;&gt;"",K73&lt;&gt;"",J73&lt;&gt;K73),"FPFN")))))</f>
        <v>TP</v>
      </c>
      <c r="M73" s="215" t="s">
        <v>1109</v>
      </c>
      <c r="N73" s="203" t="s">
        <v>159</v>
      </c>
      <c r="O73" s="203" t="s">
        <v>159</v>
      </c>
      <c r="P73" s="202" t="str">
        <f>IF(AND(N73=O73,O73&lt;&gt;""),"TP",IF(AND(N73="",O73&lt;&gt;""),"FP",IF(AND(N73="",O73=""),"TN",IF(AND(N73&lt;&gt;"",O73=""),"FN",IF(AND(N73&lt;&gt;"",O73&lt;&gt;"",N73&lt;&gt;O73),"FPFN")))))</f>
        <v>TN</v>
      </c>
      <c r="Q73" s="215" t="s">
        <v>1109</v>
      </c>
      <c r="R73" s="203" t="s">
        <v>406</v>
      </c>
      <c r="S73" s="203" t="s">
        <v>406</v>
      </c>
      <c r="T73" s="202" t="str">
        <f>IF(AND(R73=S73,S73&lt;&gt;""),"TP",IF(AND(R73="",S73&lt;&gt;""),"FP",IF(AND(R73="",S73=""),"TN",IF(AND(R73&lt;&gt;"",S73=""),"FN",IF(AND(R73&lt;&gt;"",S73&lt;&gt;"",R73&lt;&gt;S73),"FPFN")))))</f>
        <v>TP</v>
      </c>
      <c r="U73" s="215" t="s">
        <v>1109</v>
      </c>
      <c r="V73" s="203" t="s">
        <v>502</v>
      </c>
      <c r="W73" s="203" t="s">
        <v>502</v>
      </c>
      <c r="X73" s="202" t="str">
        <f>IF(AND(V73=W73,W73&lt;&gt;""),"TP",IF(AND(V73="",W73&lt;&gt;""),"FP",IF(AND(V73="",W73=""),"TN",IF(AND(V73&lt;&gt;"",W73=""),"FN",IF(AND(V73&lt;&gt;"",W73&lt;&gt;"",V73&lt;&gt;W73),"FPFN")))))</f>
        <v>TP</v>
      </c>
      <c r="Y73" s="215" t="s">
        <v>1109</v>
      </c>
      <c r="Z73" s="203" t="s">
        <v>589</v>
      </c>
      <c r="AA73" s="203" t="s">
        <v>589</v>
      </c>
      <c r="AB73" s="202" t="str">
        <f>IF(AND(Z73=AA73,AA73&lt;&gt;""),"TP",IF(AND(Z73="",AA73&lt;&gt;""),"FP",IF(AND(Z73="",AA73=""),"TN",IF(AND(Z73&lt;&gt;"",AA73=""),"FN",IF(AND(Z73&lt;&gt;"",AA73&lt;&gt;"",Z73&lt;&gt;AA73),"FPFN")))))</f>
        <v>TP</v>
      </c>
      <c r="AC73" s="203" t="s">
        <v>60</v>
      </c>
      <c r="AD73" s="203" t="s">
        <v>608</v>
      </c>
      <c r="AE73" s="203" t="s">
        <v>608</v>
      </c>
      <c r="AF73" s="202" t="str">
        <f>IF(AND(AD73=AE73,AE73&lt;&gt;""),"TP",IF(AND(AD73="",AE73&lt;&gt;""),"FP",IF(AND(AD73="",AE73=""),"TN",IF(AND(AD73&lt;&gt;"",AE73=""),"FN",IF(AND(AD73&lt;&gt;"",AE73&lt;&gt;"",AD73&lt;&gt;AE73),"FPFN")))))</f>
        <v>TP</v>
      </c>
      <c r="AG73" s="215" t="s">
        <v>1109</v>
      </c>
      <c r="AH73" s="203" t="s">
        <v>159</v>
      </c>
      <c r="AI73" s="203" t="s">
        <v>159</v>
      </c>
      <c r="AJ73" s="202" t="str">
        <f>IF(AND(AH73=AI73,AI73&lt;&gt;""),"TP",IF(AND(AH73="",AI73&lt;&gt;""),"FP",IF(AND(AH73="",AI73=""),"TN",IF(AND(AH73&lt;&gt;"",AI73=""),"FN",IF(AND(AH73&lt;&gt;"",AI73&lt;&gt;"",AH73&lt;&gt;AI73),"FPFN")))))</f>
        <v>TN</v>
      </c>
      <c r="AK73" s="215" t="s">
        <v>1109</v>
      </c>
      <c r="AL73" s="203" t="s">
        <v>589</v>
      </c>
      <c r="AM73" s="203" t="s">
        <v>589</v>
      </c>
      <c r="AN73" s="202" t="str">
        <f>IF(AND(AL73=AM73,AM73&lt;&gt;""),"TP",IF(AND(AL73="",AM73&lt;&gt;""),"FP",IF(AND(AL73="",AM73=""),"TN",IF(AND(AL73&lt;&gt;"",AM73=""),"FN",IF(AND(AL73&lt;&gt;"",AM73&lt;&gt;"",AL73&lt;&gt;AM73),"FPFN")))))</f>
        <v>TP</v>
      </c>
      <c r="AO73" s="215" t="s">
        <v>1109</v>
      </c>
      <c r="AP73" s="203" t="s">
        <v>672</v>
      </c>
      <c r="AQ73" s="203" t="s">
        <v>672</v>
      </c>
      <c r="AR73" s="202" t="str">
        <f>IF(AND(AP73=AQ73,AQ73&lt;&gt;""),"TP",IF(AND(AP73="",AQ73&lt;&gt;""),"FP",IF(AND(AP73="",AQ73=""),"TN",IF(AND(AP73&lt;&gt;"",AQ73=""),"FN",IF(AND(AP73&lt;&gt;"",AQ73&lt;&gt;"",AP73&lt;&gt;AQ73),"FPFN")))))</f>
        <v>TP</v>
      </c>
      <c r="AS73" s="215" t="s">
        <v>1109</v>
      </c>
      <c r="AT73" s="203" t="s">
        <v>674</v>
      </c>
      <c r="AU73" s="203" t="s">
        <v>674</v>
      </c>
      <c r="AV73" s="202" t="str">
        <f>IF(AND(AT73=AU73,AU73&lt;&gt;""),"TP",IF(AND(AT73="",AU73&lt;&gt;""),"FP",IF(AND(AT73="",AU73=""),"TN",IF(AND(AT73&lt;&gt;"",AU73=""),"FN",IF(AND(AT73&lt;&gt;"",AU73&lt;&gt;"",AT73&lt;&gt;AU73),"FPFN")))))</f>
        <v>TP</v>
      </c>
      <c r="AW73" s="215" t="s">
        <v>1109</v>
      </c>
      <c r="AX73" s="203" t="s">
        <v>744</v>
      </c>
      <c r="AY73" s="203" t="s">
        <v>744</v>
      </c>
      <c r="AZ73" s="202" t="str">
        <f>IF(AND(AX73=AY73,AY73&lt;&gt;""),"TP",IF(AND(AX73="",AY73&lt;&gt;""),"FP",IF(AND(AX73="",AY73=""),"TN",IF(AND(AX73&lt;&gt;"",AY73=""),"FN",IF(AND(AX73&lt;&gt;"",AY73&lt;&gt;"",AX73&lt;&gt;AY73),"FPFN")))))</f>
        <v>TP</v>
      </c>
      <c r="BA73" s="215" t="s">
        <v>1109</v>
      </c>
      <c r="BB73" s="203" t="s">
        <v>856</v>
      </c>
      <c r="BC73" s="203" t="s">
        <v>856</v>
      </c>
      <c r="BD73" s="202" t="str">
        <f>IF(AND(BB73=BC73,BC73&lt;&gt;""),"TP",IF(AND(BB73="",BC73&lt;&gt;""),"FP",IF(AND(BB73="",BC73=""),"TN",IF(AND(BB73&lt;&gt;"",BC73=""),"FN",IF(AND(BB73&lt;&gt;"",BC73&lt;&gt;"",BB73&lt;&gt;BC73),"FPFN")))))</f>
        <v>TP</v>
      </c>
      <c r="BE73" s="215" t="s">
        <v>1109</v>
      </c>
      <c r="BF73" s="203" t="s">
        <v>958</v>
      </c>
      <c r="BG73" s="203" t="s">
        <v>958</v>
      </c>
      <c r="BH73" s="202" t="str">
        <f>IF(AND(BF73=BG73,BG73&lt;&gt;""),"TP",IF(AND(BF73="",BG73&lt;&gt;""),"FP",IF(AND(BF73="",BG73=""),"TN",IF(AND(BF73&lt;&gt;"",BG73=""),"FN",IF(AND(BF73&lt;&gt;"",BG73&lt;&gt;"",BF73&lt;&gt;BG73),"FPFN")))))</f>
        <v>TP</v>
      </c>
    </row>
    <row r="74" spans="1:60" x14ac:dyDescent="0.35">
      <c r="A74" s="215" t="s">
        <v>1110</v>
      </c>
      <c r="B74" s="203" t="s">
        <v>194</v>
      </c>
      <c r="C74" s="203" t="s">
        <v>194</v>
      </c>
      <c r="D74" s="202" t="str">
        <f>IF(AND(B74=C74,C74&lt;&gt;""),"TP",IF(AND(B74="",C74&lt;&gt;""),"FP",IF(AND(B74="",C74=""),"TN",IF(AND(B74&lt;&gt;"",C74=""),"FN",IF(AND(B74&lt;&gt;"",C74&lt;&gt;"",B74&lt;&gt;C74),"FPFN")))))</f>
        <v>TP</v>
      </c>
      <c r="E74" s="215" t="s">
        <v>1110</v>
      </c>
      <c r="F74" s="203" t="s">
        <v>268</v>
      </c>
      <c r="G74" s="203" t="s">
        <v>268</v>
      </c>
      <c r="H74" s="202" t="str">
        <f>IF(AND(F74=G74,G74&lt;&gt;""),"TP",IF(AND(F74="",G74&lt;&gt;""),"FP",IF(AND(F74="",G74=""),"TN",IF(AND(F74&lt;&gt;"",G74=""),"FN",IF(AND(F74&lt;&gt;"",G74&lt;&gt;"",F74&lt;&gt;G74),"FPFN")))))</f>
        <v>TP</v>
      </c>
      <c r="I74" s="215" t="s">
        <v>1110</v>
      </c>
      <c r="J74" s="203" t="s">
        <v>303</v>
      </c>
      <c r="K74" s="203" t="s">
        <v>303</v>
      </c>
      <c r="L74" s="202" t="str">
        <f>IF(AND(J74=K74,K74&lt;&gt;""),"TP",IF(AND(J74="",K74&lt;&gt;""),"FP",IF(AND(J74="",K74=""),"TN",IF(AND(J74&lt;&gt;"",K74=""),"FN",IF(AND(J74&lt;&gt;"",K74&lt;&gt;"",J74&lt;&gt;K74),"FPFN")))))</f>
        <v>TP</v>
      </c>
      <c r="M74" s="215" t="s">
        <v>1110</v>
      </c>
      <c r="N74" s="203" t="s">
        <v>159</v>
      </c>
      <c r="O74" s="203" t="s">
        <v>159</v>
      </c>
      <c r="P74" s="202" t="str">
        <f>IF(AND(N74=O74,O74&lt;&gt;""),"TP",IF(AND(N74="",O74&lt;&gt;""),"FP",IF(AND(N74="",O74=""),"TN",IF(AND(N74&lt;&gt;"",O74=""),"FN",IF(AND(N74&lt;&gt;"",O74&lt;&gt;"",N74&lt;&gt;O74),"FPFN")))))</f>
        <v>TN</v>
      </c>
      <c r="Q74" s="215" t="s">
        <v>1110</v>
      </c>
      <c r="R74" s="203" t="s">
        <v>412</v>
      </c>
      <c r="S74" s="203" t="s">
        <v>412</v>
      </c>
      <c r="T74" s="202" t="str">
        <f>IF(AND(R74=S74,S74&lt;&gt;""),"TP",IF(AND(R74="",S74&lt;&gt;""),"FP",IF(AND(R74="",S74=""),"TN",IF(AND(R74&lt;&gt;"",S74=""),"FN",IF(AND(R74&lt;&gt;"",S74&lt;&gt;"",R74&lt;&gt;S74),"FPFN")))))</f>
        <v>TP</v>
      </c>
      <c r="U74" s="215" t="s">
        <v>1110</v>
      </c>
      <c r="V74" s="203" t="s">
        <v>510</v>
      </c>
      <c r="W74" s="203" t="s">
        <v>510</v>
      </c>
      <c r="X74" s="202" t="str">
        <f>IF(AND(V74=W74,W74&lt;&gt;""),"TP",IF(AND(V74="",W74&lt;&gt;""),"FP",IF(AND(V74="",W74=""),"TN",IF(AND(V74&lt;&gt;"",W74=""),"FN",IF(AND(V74&lt;&gt;"",W74&lt;&gt;"",V74&lt;&gt;W74),"FPFN")))))</f>
        <v>TP</v>
      </c>
      <c r="Y74" s="215" t="s">
        <v>1110</v>
      </c>
      <c r="Z74" s="203" t="s">
        <v>590</v>
      </c>
      <c r="AA74" s="203" t="s">
        <v>590</v>
      </c>
      <c r="AB74" s="202" t="str">
        <f>IF(AND(Z74=AA74,AA74&lt;&gt;""),"TP",IF(AND(Z74="",AA74&lt;&gt;""),"FP",IF(AND(Z74="",AA74=""),"TN",IF(AND(Z74&lt;&gt;"",AA74=""),"FN",IF(AND(Z74&lt;&gt;"",AA74&lt;&gt;"",Z74&lt;&gt;AA74),"FPFN")))))</f>
        <v>TP</v>
      </c>
      <c r="AC74" s="203" t="s">
        <v>61</v>
      </c>
      <c r="AD74" s="203" t="s">
        <v>616</v>
      </c>
      <c r="AE74" s="203" t="s">
        <v>616</v>
      </c>
      <c r="AF74" s="202" t="str">
        <f>IF(AND(AD74=AE74,AE74&lt;&gt;""),"TP",IF(AND(AD74="",AE74&lt;&gt;""),"FP",IF(AND(AD74="",AE74=""),"TN",IF(AND(AD74&lt;&gt;"",AE74=""),"FN",IF(AND(AD74&lt;&gt;"",AE74&lt;&gt;"",AD74&lt;&gt;AE74),"FPFN")))))</f>
        <v>TP</v>
      </c>
      <c r="AG74" s="215" t="s">
        <v>1110</v>
      </c>
      <c r="AH74" s="203" t="s">
        <v>159</v>
      </c>
      <c r="AI74" s="203" t="s">
        <v>159</v>
      </c>
      <c r="AJ74" s="202" t="str">
        <f>IF(AND(AH74=AI74,AI74&lt;&gt;""),"TP",IF(AND(AH74="",AI74&lt;&gt;""),"FP",IF(AND(AH74="",AI74=""),"TN",IF(AND(AH74&lt;&gt;"",AI74=""),"FN",IF(AND(AH74&lt;&gt;"",AI74&lt;&gt;"",AH74&lt;&gt;AI74),"FPFN")))))</f>
        <v>TN</v>
      </c>
      <c r="AK74" s="215" t="s">
        <v>1110</v>
      </c>
      <c r="AL74" s="203" t="s">
        <v>590</v>
      </c>
      <c r="AM74" s="203" t="s">
        <v>590</v>
      </c>
      <c r="AN74" s="202" t="str">
        <f>IF(AND(AL74=AM74,AM74&lt;&gt;""),"TP",IF(AND(AL74="",AM74&lt;&gt;""),"FP",IF(AND(AL74="",AM74=""),"TN",IF(AND(AL74&lt;&gt;"",AM74=""),"FN",IF(AND(AL74&lt;&gt;"",AM74&lt;&gt;"",AL74&lt;&gt;AM74),"FPFN")))))</f>
        <v>TP</v>
      </c>
      <c r="AO74" s="215" t="s">
        <v>1110</v>
      </c>
      <c r="AP74" s="203" t="s">
        <v>672</v>
      </c>
      <c r="AQ74" s="203" t="s">
        <v>672</v>
      </c>
      <c r="AR74" s="202" t="str">
        <f>IF(AND(AP74=AQ74,AQ74&lt;&gt;""),"TP",IF(AND(AP74="",AQ74&lt;&gt;""),"FP",IF(AND(AP74="",AQ74=""),"TN",IF(AND(AP74&lt;&gt;"",AQ74=""),"FN",IF(AND(AP74&lt;&gt;"",AQ74&lt;&gt;"",AP74&lt;&gt;AQ74),"FPFN")))))</f>
        <v>TP</v>
      </c>
      <c r="AS74" s="215" t="s">
        <v>1110</v>
      </c>
      <c r="AT74" s="203" t="s">
        <v>683</v>
      </c>
      <c r="AU74" s="203" t="s">
        <v>683</v>
      </c>
      <c r="AV74" s="202" t="str">
        <f>IF(AND(AT74=AU74,AU74&lt;&gt;""),"TP",IF(AND(AT74="",AU74&lt;&gt;""),"FP",IF(AND(AT74="",AU74=""),"TN",IF(AND(AT74&lt;&gt;"",AU74=""),"FN",IF(AND(AT74&lt;&gt;"",AU74&lt;&gt;"",AT74&lt;&gt;AU74),"FPFN")))))</f>
        <v>TP</v>
      </c>
      <c r="AW74" s="215" t="s">
        <v>1110</v>
      </c>
      <c r="AX74" s="203" t="s">
        <v>752</v>
      </c>
      <c r="AY74" s="203" t="s">
        <v>752</v>
      </c>
      <c r="AZ74" s="202" t="str">
        <f>IF(AND(AX74=AY74,AY74&lt;&gt;""),"TP",IF(AND(AX74="",AY74&lt;&gt;""),"FP",IF(AND(AX74="",AY74=""),"TN",IF(AND(AX74&lt;&gt;"",AY74=""),"FN",IF(AND(AX74&lt;&gt;"",AY74&lt;&gt;"",AX74&lt;&gt;AY74),"FPFN")))))</f>
        <v>TP</v>
      </c>
      <c r="BA74" s="215" t="s">
        <v>1110</v>
      </c>
      <c r="BB74" s="203" t="s">
        <v>864</v>
      </c>
      <c r="BC74" s="203" t="s">
        <v>864</v>
      </c>
      <c r="BD74" s="202" t="str">
        <f>IF(AND(BB74=BC74,BC74&lt;&gt;""),"TP",IF(AND(BB74="",BC74&lt;&gt;""),"FP",IF(AND(BB74="",BC74=""),"TN",IF(AND(BB74&lt;&gt;"",BC74=""),"FN",IF(AND(BB74&lt;&gt;"",BC74&lt;&gt;"",BB74&lt;&gt;BC74),"FPFN")))))</f>
        <v>TP</v>
      </c>
      <c r="BE74" s="215" t="s">
        <v>1110</v>
      </c>
      <c r="BF74" s="203" t="s">
        <v>965</v>
      </c>
      <c r="BG74" s="203" t="s">
        <v>965</v>
      </c>
      <c r="BH74" s="202" t="str">
        <f>IF(AND(BF74=BG74,BG74&lt;&gt;""),"TP",IF(AND(BF74="",BG74&lt;&gt;""),"FP",IF(AND(BF74="",BG74=""),"TN",IF(AND(BF74&lt;&gt;"",BG74=""),"FN",IF(AND(BF74&lt;&gt;"",BG74&lt;&gt;"",BF74&lt;&gt;BG74),"FPFN")))))</f>
        <v>TP</v>
      </c>
    </row>
    <row r="75" spans="1:60" x14ac:dyDescent="0.35">
      <c r="A75" s="215" t="s">
        <v>1111</v>
      </c>
      <c r="B75" s="203" t="s">
        <v>195</v>
      </c>
      <c r="C75" s="203" t="s">
        <v>195</v>
      </c>
      <c r="D75" s="202" t="str">
        <f>IF(AND(B75=C75,C75&lt;&gt;""),"TP",IF(AND(B75="",C75&lt;&gt;""),"FP",IF(AND(B75="",C75=""),"TN",IF(AND(B75&lt;&gt;"",C75=""),"FN",IF(AND(B75&lt;&gt;"",C75&lt;&gt;"",B75&lt;&gt;C75),"FPFN")))))</f>
        <v>TP</v>
      </c>
      <c r="E75" s="215" t="s">
        <v>1111</v>
      </c>
      <c r="F75" s="203" t="s">
        <v>269</v>
      </c>
      <c r="G75" s="203" t="s">
        <v>269</v>
      </c>
      <c r="H75" s="202" t="str">
        <f>IF(AND(F75=G75,G75&lt;&gt;""),"TP",IF(AND(F75="",G75&lt;&gt;""),"FP",IF(AND(F75="",G75=""),"TN",IF(AND(F75&lt;&gt;"",G75=""),"FN",IF(AND(F75&lt;&gt;"",G75&lt;&gt;"",F75&lt;&gt;G75),"FPFN")))))</f>
        <v>TP</v>
      </c>
      <c r="I75" s="215" t="s">
        <v>1111</v>
      </c>
      <c r="J75" s="203" t="s">
        <v>301</v>
      </c>
      <c r="K75" s="203" t="s">
        <v>301</v>
      </c>
      <c r="L75" s="202" t="str">
        <f>IF(AND(J75=K75,K75&lt;&gt;""),"TP",IF(AND(J75="",K75&lt;&gt;""),"FP",IF(AND(J75="",K75=""),"TN",IF(AND(J75&lt;&gt;"",K75=""),"FN",IF(AND(J75&lt;&gt;"",K75&lt;&gt;"",J75&lt;&gt;K75),"FPFN")))))</f>
        <v>TP</v>
      </c>
      <c r="M75" s="215" t="s">
        <v>1111</v>
      </c>
      <c r="N75" s="203" t="s">
        <v>159</v>
      </c>
      <c r="O75" s="203" t="s">
        <v>159</v>
      </c>
      <c r="P75" s="202" t="str">
        <f>IF(AND(N75=O75,O75&lt;&gt;""),"TP",IF(AND(N75="",O75&lt;&gt;""),"FP",IF(AND(N75="",O75=""),"TN",IF(AND(N75&lt;&gt;"",O75=""),"FN",IF(AND(N75&lt;&gt;"",O75&lt;&gt;"",N75&lt;&gt;O75),"FPFN")))))</f>
        <v>TN</v>
      </c>
      <c r="Q75" s="215" t="s">
        <v>1111</v>
      </c>
      <c r="R75" s="203" t="s">
        <v>413</v>
      </c>
      <c r="S75" s="203" t="s">
        <v>413</v>
      </c>
      <c r="T75" s="202" t="str">
        <f>IF(AND(R75=S75,S75&lt;&gt;""),"TP",IF(AND(R75="",S75&lt;&gt;""),"FP",IF(AND(R75="",S75=""),"TN",IF(AND(R75&lt;&gt;"",S75=""),"FN",IF(AND(R75&lt;&gt;"",S75&lt;&gt;"",R75&lt;&gt;S75),"FPFN")))))</f>
        <v>TP</v>
      </c>
      <c r="U75" s="215" t="s">
        <v>1111</v>
      </c>
      <c r="V75" s="203" t="s">
        <v>511</v>
      </c>
      <c r="W75" s="203" t="s">
        <v>511</v>
      </c>
      <c r="X75" s="202" t="str">
        <f>IF(AND(V75=W75,W75&lt;&gt;""),"TP",IF(AND(V75="",W75&lt;&gt;""),"FP",IF(AND(V75="",W75=""),"TN",IF(AND(V75&lt;&gt;"",W75=""),"FN",IF(AND(V75&lt;&gt;"",W75&lt;&gt;"",V75&lt;&gt;W75),"FPFN")))))</f>
        <v>TP</v>
      </c>
      <c r="Y75" s="215" t="s">
        <v>1111</v>
      </c>
      <c r="Z75" s="203" t="s">
        <v>159</v>
      </c>
      <c r="AA75" s="203" t="s">
        <v>159</v>
      </c>
      <c r="AB75" s="202" t="str">
        <f>IF(AND(Z75=AA75,AA75&lt;&gt;""),"TP",IF(AND(Z75="",AA75&lt;&gt;""),"FP",IF(AND(Z75="",AA75=""),"TN",IF(AND(Z75&lt;&gt;"",AA75=""),"FN",IF(AND(Z75&lt;&gt;"",AA75&lt;&gt;"",Z75&lt;&gt;AA75),"FPFN")))))</f>
        <v>TN</v>
      </c>
      <c r="AC75" s="203" t="s">
        <v>62</v>
      </c>
      <c r="AD75" s="203" t="s">
        <v>608</v>
      </c>
      <c r="AE75" s="203" t="s">
        <v>608</v>
      </c>
      <c r="AF75" s="202" t="str">
        <f>IF(AND(AD75=AE75,AE75&lt;&gt;""),"TP",IF(AND(AD75="",AE75&lt;&gt;""),"FP",IF(AND(AD75="",AE75=""),"TN",IF(AND(AD75&lt;&gt;"",AE75=""),"FN",IF(AND(AD75&lt;&gt;"",AE75&lt;&gt;"",AD75&lt;&gt;AE75),"FPFN")))))</f>
        <v>TP</v>
      </c>
      <c r="AG75" s="215" t="s">
        <v>1111</v>
      </c>
      <c r="AH75" s="203" t="s">
        <v>159</v>
      </c>
      <c r="AI75" s="203" t="s">
        <v>159</v>
      </c>
      <c r="AJ75" s="202" t="str">
        <f>IF(AND(AH75=AI75,AI75&lt;&gt;""),"TP",IF(AND(AH75="",AI75&lt;&gt;""),"FP",IF(AND(AH75="",AI75=""),"TN",IF(AND(AH75&lt;&gt;"",AI75=""),"FN",IF(AND(AH75&lt;&gt;"",AI75&lt;&gt;"",AH75&lt;&gt;AI75),"FPFN")))))</f>
        <v>TN</v>
      </c>
      <c r="AK75" s="215" t="s">
        <v>1111</v>
      </c>
      <c r="AL75" s="203" t="s">
        <v>586</v>
      </c>
      <c r="AM75" s="203" t="s">
        <v>586</v>
      </c>
      <c r="AN75" s="202" t="str">
        <f>IF(AND(AL75=AM75,AM75&lt;&gt;""),"TP",IF(AND(AL75="",AM75&lt;&gt;""),"FP",IF(AND(AL75="",AM75=""),"TN",IF(AND(AL75&lt;&gt;"",AM75=""),"FN",IF(AND(AL75&lt;&gt;"",AM75&lt;&gt;"",AL75&lt;&gt;AM75),"FPFN")))))</f>
        <v>TP</v>
      </c>
      <c r="AO75" s="215" t="s">
        <v>1111</v>
      </c>
      <c r="AP75" s="203" t="s">
        <v>672</v>
      </c>
      <c r="AQ75" s="203" t="s">
        <v>672</v>
      </c>
      <c r="AR75" s="202" t="str">
        <f>IF(AND(AP75=AQ75,AQ75&lt;&gt;""),"TP",IF(AND(AP75="",AQ75&lt;&gt;""),"FP",IF(AND(AP75="",AQ75=""),"TN",IF(AND(AP75&lt;&gt;"",AQ75=""),"FN",IF(AND(AP75&lt;&gt;"",AQ75&lt;&gt;"",AP75&lt;&gt;AQ75),"FPFN")))))</f>
        <v>TP</v>
      </c>
      <c r="AS75" s="215" t="s">
        <v>1111</v>
      </c>
      <c r="AT75" s="203" t="s">
        <v>683</v>
      </c>
      <c r="AU75" s="203" t="s">
        <v>683</v>
      </c>
      <c r="AV75" s="202" t="str">
        <f>IF(AND(AT75=AU75,AU75&lt;&gt;""),"TP",IF(AND(AT75="",AU75&lt;&gt;""),"FP",IF(AND(AT75="",AU75=""),"TN",IF(AND(AT75&lt;&gt;"",AU75=""),"FN",IF(AND(AT75&lt;&gt;"",AU75&lt;&gt;"",AT75&lt;&gt;AU75),"FPFN")))))</f>
        <v>TP</v>
      </c>
      <c r="AW75" s="215" t="s">
        <v>1111</v>
      </c>
      <c r="AX75" s="203" t="s">
        <v>753</v>
      </c>
      <c r="AY75" s="203" t="s">
        <v>754</v>
      </c>
      <c r="AZ75" s="202" t="str">
        <f>IF(AND(AX75=AY75,AY75&lt;&gt;""),"TP",IF(AND(AX75="",AY75&lt;&gt;""),"FP",IF(AND(AX75="",AY75=""),"TN",IF(AND(AX75&lt;&gt;"",AY75=""),"FN",IF(AND(AX75&lt;&gt;"",AY75&lt;&gt;"",AX75&lt;&gt;AY75),"FPFN")))))</f>
        <v>FPFN</v>
      </c>
      <c r="BA75" s="215" t="s">
        <v>1111</v>
      </c>
      <c r="BB75" s="203" t="s">
        <v>865</v>
      </c>
      <c r="BC75" s="203" t="s">
        <v>865</v>
      </c>
      <c r="BD75" s="202" t="str">
        <f>IF(AND(BB75=BC75,BC75&lt;&gt;""),"TP",IF(AND(BB75="",BC75&lt;&gt;""),"FP",IF(AND(BB75="",BC75=""),"TN",IF(AND(BB75&lt;&gt;"",BC75=""),"FN",IF(AND(BB75&lt;&gt;"",BC75&lt;&gt;"",BB75&lt;&gt;BC75),"FPFN")))))</f>
        <v>TP</v>
      </c>
      <c r="BE75" s="215" t="s">
        <v>1111</v>
      </c>
      <c r="BF75" s="203" t="s">
        <v>966</v>
      </c>
      <c r="BG75" s="203" t="s">
        <v>966</v>
      </c>
      <c r="BH75" s="202" t="str">
        <f>IF(AND(BF75=BG75,BG75&lt;&gt;""),"TP",IF(AND(BF75="",BG75&lt;&gt;""),"FP",IF(AND(BF75="",BG75=""),"TN",IF(AND(BF75&lt;&gt;"",BG75=""),"FN",IF(AND(BF75&lt;&gt;"",BG75&lt;&gt;"",BF75&lt;&gt;BG75),"FPFN")))))</f>
        <v>TP</v>
      </c>
    </row>
    <row r="76" spans="1:60" x14ac:dyDescent="0.35">
      <c r="A76" s="215" t="s">
        <v>1112</v>
      </c>
      <c r="B76" s="203" t="s">
        <v>196</v>
      </c>
      <c r="C76" s="203" t="s">
        <v>196</v>
      </c>
      <c r="D76" s="202" t="str">
        <f>IF(AND(B76=C76,C76&lt;&gt;""),"TP",IF(AND(B76="",C76&lt;&gt;""),"FP",IF(AND(B76="",C76=""),"TN",IF(AND(B76&lt;&gt;"",C76=""),"FN",IF(AND(B76&lt;&gt;"",C76&lt;&gt;"",B76&lt;&gt;C76),"FPFN")))))</f>
        <v>TP</v>
      </c>
      <c r="E76" s="215" t="s">
        <v>1112</v>
      </c>
      <c r="F76" s="203" t="s">
        <v>159</v>
      </c>
      <c r="G76" s="203" t="s">
        <v>159</v>
      </c>
      <c r="H76" s="202" t="str">
        <f>IF(AND(F76=G76,G76&lt;&gt;""),"TP",IF(AND(F76="",G76&lt;&gt;""),"FP",IF(AND(F76="",G76=""),"TN",IF(AND(F76&lt;&gt;"",G76=""),"FN",IF(AND(F76&lt;&gt;"",G76&lt;&gt;"",F76&lt;&gt;G76),"FPFN")))))</f>
        <v>TN</v>
      </c>
      <c r="I76" s="215" t="s">
        <v>1112</v>
      </c>
      <c r="J76" s="203" t="s">
        <v>159</v>
      </c>
      <c r="K76" s="203" t="s">
        <v>159</v>
      </c>
      <c r="L76" s="202" t="str">
        <f>IF(AND(J76=K76,K76&lt;&gt;""),"TP",IF(AND(J76="",K76&lt;&gt;""),"FP",IF(AND(J76="",K76=""),"TN",IF(AND(J76&lt;&gt;"",K76=""),"FN",IF(AND(J76&lt;&gt;"",K76&lt;&gt;"",J76&lt;&gt;K76),"FPFN")))))</f>
        <v>TN</v>
      </c>
      <c r="M76" s="215" t="s">
        <v>1112</v>
      </c>
      <c r="N76" s="203" t="s">
        <v>159</v>
      </c>
      <c r="O76" s="203" t="s">
        <v>159</v>
      </c>
      <c r="P76" s="202" t="str">
        <f>IF(AND(N76=O76,O76&lt;&gt;""),"TP",IF(AND(N76="",O76&lt;&gt;""),"FP",IF(AND(N76="",O76=""),"TN",IF(AND(N76&lt;&gt;"",O76=""),"FN",IF(AND(N76&lt;&gt;"",O76&lt;&gt;"",N76&lt;&gt;O76),"FPFN")))))</f>
        <v>TN</v>
      </c>
      <c r="Q76" s="215" t="s">
        <v>1112</v>
      </c>
      <c r="R76" s="203" t="s">
        <v>414</v>
      </c>
      <c r="S76" s="203" t="s">
        <v>159</v>
      </c>
      <c r="T76" s="202" t="str">
        <f>IF(AND(R76=S76,S76&lt;&gt;""),"TP",IF(AND(R76="",S76&lt;&gt;""),"FP",IF(AND(R76="",S76=""),"TN",IF(AND(R76&lt;&gt;"",S76=""),"FN",IF(AND(R76&lt;&gt;"",S76&lt;&gt;"",R76&lt;&gt;S76),"FPFN")))))</f>
        <v>FN</v>
      </c>
      <c r="U76" s="215" t="s">
        <v>1112</v>
      </c>
      <c r="V76" s="203" t="s">
        <v>512</v>
      </c>
      <c r="W76" s="203" t="s">
        <v>512</v>
      </c>
      <c r="X76" s="202" t="str">
        <f>IF(AND(V76=W76,W76&lt;&gt;""),"TP",IF(AND(V76="",W76&lt;&gt;""),"FP",IF(AND(V76="",W76=""),"TN",IF(AND(V76&lt;&gt;"",W76=""),"FN",IF(AND(V76&lt;&gt;"",W76&lt;&gt;"",V76&lt;&gt;W76),"FPFN")))))</f>
        <v>TP</v>
      </c>
      <c r="Y76" s="215" t="s">
        <v>1112</v>
      </c>
      <c r="Z76" s="203" t="s">
        <v>159</v>
      </c>
      <c r="AA76" s="203" t="s">
        <v>159</v>
      </c>
      <c r="AB76" s="202" t="str">
        <f>IF(AND(Z76=AA76,AA76&lt;&gt;""),"TP",IF(AND(Z76="",AA76&lt;&gt;""),"FP",IF(AND(Z76="",AA76=""),"TN",IF(AND(Z76&lt;&gt;"",AA76=""),"FN",IF(AND(Z76&lt;&gt;"",AA76&lt;&gt;"",Z76&lt;&gt;AA76),"FPFN")))))</f>
        <v>TN</v>
      </c>
      <c r="AC76" s="203" t="s">
        <v>63</v>
      </c>
      <c r="AD76" s="203" t="s">
        <v>616</v>
      </c>
      <c r="AE76" s="203" t="s">
        <v>616</v>
      </c>
      <c r="AF76" s="202" t="str">
        <f>IF(AND(AD76=AE76,AE76&lt;&gt;""),"TP",IF(AND(AD76="",AE76&lt;&gt;""),"FP",IF(AND(AD76="",AE76=""),"TN",IF(AND(AD76&lt;&gt;"",AE76=""),"FN",IF(AND(AD76&lt;&gt;"",AE76&lt;&gt;"",AD76&lt;&gt;AE76),"FPFN")))))</f>
        <v>TP</v>
      </c>
      <c r="AG76" s="215" t="s">
        <v>1112</v>
      </c>
      <c r="AH76" s="203" t="s">
        <v>159</v>
      </c>
      <c r="AI76" s="203" t="s">
        <v>159</v>
      </c>
      <c r="AJ76" s="202" t="str">
        <f>IF(AND(AH76=AI76,AI76&lt;&gt;""),"TP",IF(AND(AH76="",AI76&lt;&gt;""),"FP",IF(AND(AH76="",AI76=""),"TN",IF(AND(AH76&lt;&gt;"",AI76=""),"FN",IF(AND(AH76&lt;&gt;"",AI76&lt;&gt;"",AH76&lt;&gt;AI76),"FPFN")))))</f>
        <v>TN</v>
      </c>
      <c r="AK76" s="215" t="s">
        <v>1112</v>
      </c>
      <c r="AL76" s="203" t="s">
        <v>636</v>
      </c>
      <c r="AM76" s="203" t="s">
        <v>636</v>
      </c>
      <c r="AN76" s="202" t="str">
        <f>IF(AND(AL76=AM76,AM76&lt;&gt;""),"TP",IF(AND(AL76="",AM76&lt;&gt;""),"FP",IF(AND(AL76="",AM76=""),"TN",IF(AND(AL76&lt;&gt;"",AM76=""),"FN",IF(AND(AL76&lt;&gt;"",AM76&lt;&gt;"",AL76&lt;&gt;AM76),"FPFN")))))</f>
        <v>TP</v>
      </c>
      <c r="AO76" s="215" t="s">
        <v>1112</v>
      </c>
      <c r="AP76" s="203" t="s">
        <v>672</v>
      </c>
      <c r="AQ76" s="203" t="s">
        <v>672</v>
      </c>
      <c r="AR76" s="202" t="str">
        <f>IF(AND(AP76=AQ76,AQ76&lt;&gt;""),"TP",IF(AND(AP76="",AQ76&lt;&gt;""),"FP",IF(AND(AP76="",AQ76=""),"TN",IF(AND(AP76&lt;&gt;"",AQ76=""),"FN",IF(AND(AP76&lt;&gt;"",AQ76&lt;&gt;"",AP76&lt;&gt;AQ76),"FPFN")))))</f>
        <v>TP</v>
      </c>
      <c r="AS76" s="215" t="s">
        <v>1112</v>
      </c>
      <c r="AT76" s="203" t="s">
        <v>683</v>
      </c>
      <c r="AU76" s="203" t="s">
        <v>683</v>
      </c>
      <c r="AV76" s="202" t="str">
        <f>IF(AND(AT76=AU76,AU76&lt;&gt;""),"TP",IF(AND(AT76="",AU76&lt;&gt;""),"FP",IF(AND(AT76="",AU76=""),"TN",IF(AND(AT76&lt;&gt;"",AU76=""),"FN",IF(AND(AT76&lt;&gt;"",AU76&lt;&gt;"",AT76&lt;&gt;AU76),"FPFN")))))</f>
        <v>TP</v>
      </c>
      <c r="AW76" s="215" t="s">
        <v>1112</v>
      </c>
      <c r="AX76" s="203" t="s">
        <v>755</v>
      </c>
      <c r="AY76" s="203" t="s">
        <v>755</v>
      </c>
      <c r="AZ76" s="202" t="str">
        <f>IF(AND(AX76=AY76,AY76&lt;&gt;""),"TP",IF(AND(AX76="",AY76&lt;&gt;""),"FP",IF(AND(AX76="",AY76=""),"TN",IF(AND(AX76&lt;&gt;"",AY76=""),"FN",IF(AND(AX76&lt;&gt;"",AY76&lt;&gt;"",AX76&lt;&gt;AY76),"FPFN")))))</f>
        <v>TP</v>
      </c>
      <c r="BA76" s="215" t="s">
        <v>1112</v>
      </c>
      <c r="BB76" s="203" t="s">
        <v>1031</v>
      </c>
      <c r="BC76" s="203" t="s">
        <v>1031</v>
      </c>
      <c r="BD76" s="202" t="str">
        <f>IF(AND(BB76=BC76,BC76&lt;&gt;""),"TP",IF(AND(BB76="",BC76&lt;&gt;""),"FP",IF(AND(BB76="",BC76=""),"TN",IF(AND(BB76&lt;&gt;"",BC76=""),"FN",IF(AND(BB76&lt;&gt;"",BC76&lt;&gt;"",BB76&lt;&gt;BC76),"FPFN")))))</f>
        <v>TP</v>
      </c>
      <c r="BE76" s="215" t="s">
        <v>1112</v>
      </c>
      <c r="BF76" s="203" t="s">
        <v>967</v>
      </c>
      <c r="BG76" s="203" t="s">
        <v>967</v>
      </c>
      <c r="BH76" s="202" t="str">
        <f>IF(AND(BF76=BG76,BG76&lt;&gt;""),"TP",IF(AND(BF76="",BG76&lt;&gt;""),"FP",IF(AND(BF76="",BG76=""),"TN",IF(AND(BF76&lt;&gt;"",BG76=""),"FN",IF(AND(BF76&lt;&gt;"",BG76&lt;&gt;"",BF76&lt;&gt;BG76),"FPFN")))))</f>
        <v>TP</v>
      </c>
    </row>
    <row r="77" spans="1:60" x14ac:dyDescent="0.35">
      <c r="A77" s="215" t="s">
        <v>1113</v>
      </c>
      <c r="B77" s="203" t="s">
        <v>197</v>
      </c>
      <c r="C77" s="203" t="s">
        <v>197</v>
      </c>
      <c r="D77" s="202" t="str">
        <f>IF(AND(B77=C77,C77&lt;&gt;""),"TP",IF(AND(B77="",C77&lt;&gt;""),"FP",IF(AND(B77="",C77=""),"TN",IF(AND(B77&lt;&gt;"",C77=""),"FN",IF(AND(B77&lt;&gt;"",C77&lt;&gt;"",B77&lt;&gt;C77),"FPFN")))))</f>
        <v>TP</v>
      </c>
      <c r="E77" s="215" t="s">
        <v>1113</v>
      </c>
      <c r="F77" s="203" t="s">
        <v>197</v>
      </c>
      <c r="G77" s="203" t="s">
        <v>197</v>
      </c>
      <c r="H77" s="202" t="str">
        <f>IF(AND(F77=G77,G77&lt;&gt;""),"TP",IF(AND(F77="",G77&lt;&gt;""),"FP",IF(AND(F77="",G77=""),"TN",IF(AND(F77&lt;&gt;"",G77=""),"FN",IF(AND(F77&lt;&gt;"",G77&lt;&gt;"",F77&lt;&gt;G77),"FPFN")))))</f>
        <v>TP</v>
      </c>
      <c r="I77" s="215" t="s">
        <v>1113</v>
      </c>
      <c r="J77" s="203" t="s">
        <v>299</v>
      </c>
      <c r="K77" s="203" t="s">
        <v>299</v>
      </c>
      <c r="L77" s="202" t="str">
        <f>IF(AND(J77=K77,K77&lt;&gt;""),"TP",IF(AND(J77="",K77&lt;&gt;""),"FP",IF(AND(J77="",K77=""),"TN",IF(AND(J77&lt;&gt;"",K77=""),"FN",IF(AND(J77&lt;&gt;"",K77&lt;&gt;"",J77&lt;&gt;K77),"FPFN")))))</f>
        <v>TP</v>
      </c>
      <c r="M77" s="215" t="s">
        <v>1113</v>
      </c>
      <c r="N77" s="203" t="s">
        <v>159</v>
      </c>
      <c r="O77" s="203" t="s">
        <v>159</v>
      </c>
      <c r="P77" s="202" t="str">
        <f>IF(AND(N77=O77,O77&lt;&gt;""),"TP",IF(AND(N77="",O77&lt;&gt;""),"FP",IF(AND(N77="",O77=""),"TN",IF(AND(N77&lt;&gt;"",O77=""),"FN",IF(AND(N77&lt;&gt;"",O77&lt;&gt;"",N77&lt;&gt;O77),"FPFN")))))</f>
        <v>TN</v>
      </c>
      <c r="Q77" s="215" t="s">
        <v>1113</v>
      </c>
      <c r="R77" s="203" t="s">
        <v>415</v>
      </c>
      <c r="S77" s="203" t="s">
        <v>415</v>
      </c>
      <c r="T77" s="202" t="str">
        <f>IF(AND(R77=S77,S77&lt;&gt;""),"TP",IF(AND(R77="",S77&lt;&gt;""),"FP",IF(AND(R77="",S77=""),"TN",IF(AND(R77&lt;&gt;"",S77=""),"FN",IF(AND(R77&lt;&gt;"",S77&lt;&gt;"",R77&lt;&gt;S77),"FPFN")))))</f>
        <v>TP</v>
      </c>
      <c r="U77" s="215" t="s">
        <v>1113</v>
      </c>
      <c r="V77" s="203" t="s">
        <v>513</v>
      </c>
      <c r="W77" s="203" t="s">
        <v>513</v>
      </c>
      <c r="X77" s="202" t="str">
        <f>IF(AND(V77=W77,W77&lt;&gt;""),"TP",IF(AND(V77="",W77&lt;&gt;""),"FP",IF(AND(V77="",W77=""),"TN",IF(AND(V77&lt;&gt;"",W77=""),"FN",IF(AND(V77&lt;&gt;"",W77&lt;&gt;"",V77&lt;&gt;W77),"FPFN")))))</f>
        <v>TP</v>
      </c>
      <c r="Y77" s="215" t="s">
        <v>1113</v>
      </c>
      <c r="Z77" s="203" t="s">
        <v>591</v>
      </c>
      <c r="AA77" s="203" t="s">
        <v>591</v>
      </c>
      <c r="AB77" s="202" t="str">
        <f>IF(AND(Z77=AA77,AA77&lt;&gt;""),"TP",IF(AND(Z77="",AA77&lt;&gt;""),"FP",IF(AND(Z77="",AA77=""),"TN",IF(AND(Z77&lt;&gt;"",AA77=""),"FN",IF(AND(Z77&lt;&gt;"",AA77&lt;&gt;"",Z77&lt;&gt;AA77),"FPFN")))))</f>
        <v>TP</v>
      </c>
      <c r="AC77" s="203" t="s">
        <v>64</v>
      </c>
      <c r="AD77" s="203" t="s">
        <v>608</v>
      </c>
      <c r="AE77" s="203" t="s">
        <v>608</v>
      </c>
      <c r="AF77" s="202" t="str">
        <f>IF(AND(AD77=AE77,AE77&lt;&gt;""),"TP",IF(AND(AD77="",AE77&lt;&gt;""),"FP",IF(AND(AD77="",AE77=""),"TN",IF(AND(AD77&lt;&gt;"",AE77=""),"FN",IF(AND(AD77&lt;&gt;"",AE77&lt;&gt;"",AD77&lt;&gt;AE77),"FPFN")))))</f>
        <v>TP</v>
      </c>
      <c r="AG77" s="215" t="s">
        <v>1113</v>
      </c>
      <c r="AH77" s="203" t="s">
        <v>159</v>
      </c>
      <c r="AI77" s="203" t="s">
        <v>159</v>
      </c>
      <c r="AJ77" s="202" t="str">
        <f>IF(AND(AH77=AI77,AI77&lt;&gt;""),"TP",IF(AND(AH77="",AI77&lt;&gt;""),"FP",IF(AND(AH77="",AI77=""),"TN",IF(AND(AH77&lt;&gt;"",AI77=""),"FN",IF(AND(AH77&lt;&gt;"",AI77&lt;&gt;"",AH77&lt;&gt;AI77),"FPFN")))))</f>
        <v>TN</v>
      </c>
      <c r="AK77" s="215" t="s">
        <v>1113</v>
      </c>
      <c r="AL77" s="203" t="s">
        <v>591</v>
      </c>
      <c r="AM77" s="203" t="s">
        <v>591</v>
      </c>
      <c r="AN77" s="202" t="str">
        <f>IF(AND(AL77=AM77,AM77&lt;&gt;""),"TP",IF(AND(AL77="",AM77&lt;&gt;""),"FP",IF(AND(AL77="",AM77=""),"TN",IF(AND(AL77&lt;&gt;"",AM77=""),"FN",IF(AND(AL77&lt;&gt;"",AM77&lt;&gt;"",AL77&lt;&gt;AM77),"FPFN")))))</f>
        <v>TP</v>
      </c>
      <c r="AO77" s="215" t="s">
        <v>1113</v>
      </c>
      <c r="AP77" s="203" t="s">
        <v>672</v>
      </c>
      <c r="AQ77" s="203" t="s">
        <v>672</v>
      </c>
      <c r="AR77" s="202" t="str">
        <f>IF(AND(AP77=AQ77,AQ77&lt;&gt;""),"TP",IF(AND(AP77="",AQ77&lt;&gt;""),"FP",IF(AND(AP77="",AQ77=""),"TN",IF(AND(AP77&lt;&gt;"",AQ77=""),"FN",IF(AND(AP77&lt;&gt;"",AQ77&lt;&gt;"",AP77&lt;&gt;AQ77),"FPFN")))))</f>
        <v>TP</v>
      </c>
      <c r="AS77" s="215" t="s">
        <v>1113</v>
      </c>
      <c r="AT77" s="203" t="s">
        <v>683</v>
      </c>
      <c r="AU77" s="203" t="s">
        <v>683</v>
      </c>
      <c r="AV77" s="202" t="str">
        <f>IF(AND(AT77=AU77,AU77&lt;&gt;""),"TP",IF(AND(AT77="",AU77&lt;&gt;""),"FP",IF(AND(AT77="",AU77=""),"TN",IF(AND(AT77&lt;&gt;"",AU77=""),"FN",IF(AND(AT77&lt;&gt;"",AU77&lt;&gt;"",AT77&lt;&gt;AU77),"FPFN")))))</f>
        <v>TP</v>
      </c>
      <c r="AW77" s="215" t="s">
        <v>1113</v>
      </c>
      <c r="AX77" s="203" t="s">
        <v>756</v>
      </c>
      <c r="AY77" s="203" t="s">
        <v>756</v>
      </c>
      <c r="AZ77" s="202" t="str">
        <f>IF(AND(AX77=AY77,AY77&lt;&gt;""),"TP",IF(AND(AX77="",AY77&lt;&gt;""),"FP",IF(AND(AX77="",AY77=""),"TN",IF(AND(AX77&lt;&gt;"",AY77=""),"FN",IF(AND(AX77&lt;&gt;"",AY77&lt;&gt;"",AX77&lt;&gt;AY77),"FPFN")))))</f>
        <v>TP</v>
      </c>
      <c r="BA77" s="215" t="s">
        <v>1113</v>
      </c>
      <c r="BB77" s="203" t="s">
        <v>866</v>
      </c>
      <c r="BC77" s="203" t="s">
        <v>866</v>
      </c>
      <c r="BD77" s="202" t="str">
        <f>IF(AND(BB77=BC77,BC77&lt;&gt;""),"TP",IF(AND(BB77="",BC77&lt;&gt;""),"FP",IF(AND(BB77="",BC77=""),"TN",IF(AND(BB77&lt;&gt;"",BC77=""),"FN",IF(AND(BB77&lt;&gt;"",BC77&lt;&gt;"",BB77&lt;&gt;BC77),"FPFN")))))</f>
        <v>TP</v>
      </c>
      <c r="BE77" s="215" t="s">
        <v>1113</v>
      </c>
      <c r="BF77" s="203" t="s">
        <v>947</v>
      </c>
      <c r="BG77" s="203" t="s">
        <v>947</v>
      </c>
      <c r="BH77" s="202" t="str">
        <f>IF(AND(BF77=BG77,BG77&lt;&gt;""),"TP",IF(AND(BF77="",BG77&lt;&gt;""),"FP",IF(AND(BF77="",BG77=""),"TN",IF(AND(BF77&lt;&gt;"",BG77=""),"FN",IF(AND(BF77&lt;&gt;"",BG77&lt;&gt;"",BF77&lt;&gt;BG77),"FPFN")))))</f>
        <v>TP</v>
      </c>
    </row>
    <row r="78" spans="1:60" x14ac:dyDescent="0.35">
      <c r="A78" s="215" t="s">
        <v>1114</v>
      </c>
      <c r="B78" s="203" t="s">
        <v>198</v>
      </c>
      <c r="C78" s="203" t="s">
        <v>198</v>
      </c>
      <c r="D78" s="202" t="str">
        <f>IF(AND(B78=C78,C78&lt;&gt;""),"TP",IF(AND(B78="",C78&lt;&gt;""),"FP",IF(AND(B78="",C78=""),"TN",IF(AND(B78&lt;&gt;"",C78=""),"FN",IF(AND(B78&lt;&gt;"",C78&lt;&gt;"",B78&lt;&gt;C78),"FPFN")))))</f>
        <v>TP</v>
      </c>
      <c r="E78" s="215" t="s">
        <v>1114</v>
      </c>
      <c r="F78" s="203" t="s">
        <v>198</v>
      </c>
      <c r="G78" s="203" t="s">
        <v>198</v>
      </c>
      <c r="H78" s="202" t="str">
        <f>IF(AND(F78=G78,G78&lt;&gt;""),"TP",IF(AND(F78="",G78&lt;&gt;""),"FP",IF(AND(F78="",G78=""),"TN",IF(AND(F78&lt;&gt;"",G78=""),"FN",IF(AND(F78&lt;&gt;"",G78&lt;&gt;"",F78&lt;&gt;G78),"FPFN")))))</f>
        <v>TP</v>
      </c>
      <c r="I78" s="215" t="s">
        <v>1114</v>
      </c>
      <c r="J78" s="203" t="s">
        <v>299</v>
      </c>
      <c r="K78" s="203" t="s">
        <v>299</v>
      </c>
      <c r="L78" s="202" t="str">
        <f>IF(AND(J78=K78,K78&lt;&gt;""),"TP",IF(AND(J78="",K78&lt;&gt;""),"FP",IF(AND(J78="",K78=""),"TN",IF(AND(J78&lt;&gt;"",K78=""),"FN",IF(AND(J78&lt;&gt;"",K78&lt;&gt;"",J78&lt;&gt;K78),"FPFN")))))</f>
        <v>TP</v>
      </c>
      <c r="M78" s="215" t="s">
        <v>1114</v>
      </c>
      <c r="N78" s="203" t="s">
        <v>159</v>
      </c>
      <c r="O78" s="203" t="s">
        <v>159</v>
      </c>
      <c r="P78" s="202" t="str">
        <f>IF(AND(N78=O78,O78&lt;&gt;""),"TP",IF(AND(N78="",O78&lt;&gt;""),"FP",IF(AND(N78="",O78=""),"TN",IF(AND(N78&lt;&gt;"",O78=""),"FN",IF(AND(N78&lt;&gt;"",O78&lt;&gt;"",N78&lt;&gt;O78),"FPFN")))))</f>
        <v>TN</v>
      </c>
      <c r="Q78" s="215" t="s">
        <v>1114</v>
      </c>
      <c r="R78" s="203" t="s">
        <v>415</v>
      </c>
      <c r="S78" s="203" t="s">
        <v>415</v>
      </c>
      <c r="T78" s="202" t="str">
        <f>IF(AND(R78=S78,S78&lt;&gt;""),"TP",IF(AND(R78="",S78&lt;&gt;""),"FP",IF(AND(R78="",S78=""),"TN",IF(AND(R78&lt;&gt;"",S78=""),"FN",IF(AND(R78&lt;&gt;"",S78&lt;&gt;"",R78&lt;&gt;S78),"FPFN")))))</f>
        <v>TP</v>
      </c>
      <c r="U78" s="215" t="s">
        <v>1114</v>
      </c>
      <c r="V78" s="203" t="s">
        <v>514</v>
      </c>
      <c r="W78" s="203" t="s">
        <v>514</v>
      </c>
      <c r="X78" s="202" t="str">
        <f>IF(AND(V78=W78,W78&lt;&gt;""),"TP",IF(AND(V78="",W78&lt;&gt;""),"FP",IF(AND(V78="",W78=""),"TN",IF(AND(V78&lt;&gt;"",W78=""),"FN",IF(AND(V78&lt;&gt;"",W78&lt;&gt;"",V78&lt;&gt;W78),"FPFN")))))</f>
        <v>TP</v>
      </c>
      <c r="Y78" s="215" t="s">
        <v>1114</v>
      </c>
      <c r="Z78" s="203" t="s">
        <v>593</v>
      </c>
      <c r="AA78" s="203" t="s">
        <v>593</v>
      </c>
      <c r="AB78" s="202" t="str">
        <f>IF(AND(Z78=AA78,AA78&lt;&gt;""),"TP",IF(AND(Z78="",AA78&lt;&gt;""),"FP",IF(AND(Z78="",AA78=""),"TN",IF(AND(Z78&lt;&gt;"",AA78=""),"FN",IF(AND(Z78&lt;&gt;"",AA78&lt;&gt;"",Z78&lt;&gt;AA78),"FPFN")))))</f>
        <v>TP</v>
      </c>
      <c r="AC78" s="203" t="s">
        <v>65</v>
      </c>
      <c r="AD78" s="203" t="s">
        <v>608</v>
      </c>
      <c r="AE78" s="203" t="s">
        <v>608</v>
      </c>
      <c r="AF78" s="202" t="str">
        <f>IF(AND(AD78=AE78,AE78&lt;&gt;""),"TP",IF(AND(AD78="",AE78&lt;&gt;""),"FP",IF(AND(AD78="",AE78=""),"TN",IF(AND(AD78&lt;&gt;"",AE78=""),"FN",IF(AND(AD78&lt;&gt;"",AE78&lt;&gt;"",AD78&lt;&gt;AE78),"FPFN")))))</f>
        <v>TP</v>
      </c>
      <c r="AG78" s="215" t="s">
        <v>1114</v>
      </c>
      <c r="AH78" s="203" t="s">
        <v>159</v>
      </c>
      <c r="AI78" s="203" t="s">
        <v>159</v>
      </c>
      <c r="AJ78" s="202" t="str">
        <f>IF(AND(AH78=AI78,AI78&lt;&gt;""),"TP",IF(AND(AH78="",AI78&lt;&gt;""),"FP",IF(AND(AH78="",AI78=""),"TN",IF(AND(AH78&lt;&gt;"",AI78=""),"FN",IF(AND(AH78&lt;&gt;"",AI78&lt;&gt;"",AH78&lt;&gt;AI78),"FPFN")))))</f>
        <v>TN</v>
      </c>
      <c r="AK78" s="215" t="s">
        <v>1114</v>
      </c>
      <c r="AL78" s="203" t="s">
        <v>593</v>
      </c>
      <c r="AM78" s="203" t="s">
        <v>593</v>
      </c>
      <c r="AN78" s="202" t="str">
        <f>IF(AND(AL78=AM78,AM78&lt;&gt;""),"TP",IF(AND(AL78="",AM78&lt;&gt;""),"FP",IF(AND(AL78="",AM78=""),"TN",IF(AND(AL78&lt;&gt;"",AM78=""),"FN",IF(AND(AL78&lt;&gt;"",AM78&lt;&gt;"",AL78&lt;&gt;AM78),"FPFN")))))</f>
        <v>TP</v>
      </c>
      <c r="AO78" s="215" t="s">
        <v>1114</v>
      </c>
      <c r="AP78" s="203" t="s">
        <v>672</v>
      </c>
      <c r="AQ78" s="203" t="s">
        <v>672</v>
      </c>
      <c r="AR78" s="202" t="str">
        <f>IF(AND(AP78=AQ78,AQ78&lt;&gt;""),"TP",IF(AND(AP78="",AQ78&lt;&gt;""),"FP",IF(AND(AP78="",AQ78=""),"TN",IF(AND(AP78&lt;&gt;"",AQ78=""),"FN",IF(AND(AP78&lt;&gt;"",AQ78&lt;&gt;"",AP78&lt;&gt;AQ78),"FPFN")))))</f>
        <v>TP</v>
      </c>
      <c r="AS78" s="215" t="s">
        <v>1114</v>
      </c>
      <c r="AT78" s="203" t="s">
        <v>683</v>
      </c>
      <c r="AU78" s="203" t="s">
        <v>683</v>
      </c>
      <c r="AV78" s="202" t="str">
        <f>IF(AND(AT78=AU78,AU78&lt;&gt;""),"TP",IF(AND(AT78="",AU78&lt;&gt;""),"FP",IF(AND(AT78="",AU78=""),"TN",IF(AND(AT78&lt;&gt;"",AU78=""),"FN",IF(AND(AT78&lt;&gt;"",AU78&lt;&gt;"",AT78&lt;&gt;AU78),"FPFN")))))</f>
        <v>TP</v>
      </c>
      <c r="AW78" s="215" t="s">
        <v>1114</v>
      </c>
      <c r="AX78" s="203" t="s">
        <v>757</v>
      </c>
      <c r="AY78" s="203" t="s">
        <v>757</v>
      </c>
      <c r="AZ78" s="202" t="str">
        <f>IF(AND(AX78=AY78,AY78&lt;&gt;""),"TP",IF(AND(AX78="",AY78&lt;&gt;""),"FP",IF(AND(AX78="",AY78=""),"TN",IF(AND(AX78&lt;&gt;"",AY78=""),"FN",IF(AND(AX78&lt;&gt;"",AY78&lt;&gt;"",AX78&lt;&gt;AY78),"FPFN")))))</f>
        <v>TP</v>
      </c>
      <c r="BA78" s="215" t="s">
        <v>1114</v>
      </c>
      <c r="BB78" s="203" t="s">
        <v>867</v>
      </c>
      <c r="BC78" s="203" t="s">
        <v>867</v>
      </c>
      <c r="BD78" s="202" t="str">
        <f>IF(AND(BB78=BC78,BC78&lt;&gt;""),"TP",IF(AND(BB78="",BC78&lt;&gt;""),"FP",IF(AND(BB78="",BC78=""),"TN",IF(AND(BB78&lt;&gt;"",BC78=""),"FN",IF(AND(BB78&lt;&gt;"",BC78&lt;&gt;"",BB78&lt;&gt;BC78),"FPFN")))))</f>
        <v>TP</v>
      </c>
      <c r="BE78" s="215" t="s">
        <v>1114</v>
      </c>
      <c r="BF78" s="203" t="s">
        <v>968</v>
      </c>
      <c r="BG78" s="203" t="s">
        <v>968</v>
      </c>
      <c r="BH78" s="202" t="str">
        <f>IF(AND(BF78=BG78,BG78&lt;&gt;""),"TP",IF(AND(BF78="",BG78&lt;&gt;""),"FP",IF(AND(BF78="",BG78=""),"TN",IF(AND(BF78&lt;&gt;"",BG78=""),"FN",IF(AND(BF78&lt;&gt;"",BG78&lt;&gt;"",BF78&lt;&gt;BG78),"FPFN")))))</f>
        <v>TP</v>
      </c>
    </row>
    <row r="79" spans="1:60" x14ac:dyDescent="0.35">
      <c r="A79" s="215" t="s">
        <v>1115</v>
      </c>
      <c r="B79" s="203" t="s">
        <v>199</v>
      </c>
      <c r="C79" s="203" t="s">
        <v>199</v>
      </c>
      <c r="D79" s="202" t="str">
        <f>IF(AND(B79=C79,C79&lt;&gt;""),"TP",IF(AND(B79="",C79&lt;&gt;""),"FP",IF(AND(B79="",C79=""),"TN",IF(AND(B79&lt;&gt;"",C79=""),"FN",IF(AND(B79&lt;&gt;"",C79&lt;&gt;"",B79&lt;&gt;C79),"FPFN")))))</f>
        <v>TP</v>
      </c>
      <c r="E79" s="215" t="s">
        <v>1115</v>
      </c>
      <c r="F79" s="203" t="s">
        <v>270</v>
      </c>
      <c r="G79" s="203" t="s">
        <v>271</v>
      </c>
      <c r="H79" s="202" t="str">
        <f>IF(AND(F79=G79,G79&lt;&gt;""),"TP",IF(AND(F79="",G79&lt;&gt;""),"FP",IF(AND(F79="",G79=""),"TN",IF(AND(F79&lt;&gt;"",G79=""),"FN",IF(AND(F79&lt;&gt;"",G79&lt;&gt;"",F79&lt;&gt;G79),"FPFN")))))</f>
        <v>FPFN</v>
      </c>
      <c r="I79" s="215" t="s">
        <v>1115</v>
      </c>
      <c r="J79" s="203" t="s">
        <v>300</v>
      </c>
      <c r="K79" s="203" t="s">
        <v>300</v>
      </c>
      <c r="L79" s="202" t="str">
        <f>IF(AND(J79=K79,K79&lt;&gt;""),"TP",IF(AND(J79="",K79&lt;&gt;""),"FP",IF(AND(J79="",K79=""),"TN",IF(AND(J79&lt;&gt;"",K79=""),"FN",IF(AND(J79&lt;&gt;"",K79&lt;&gt;"",J79&lt;&gt;K79),"FPFN")))))</f>
        <v>TP</v>
      </c>
      <c r="M79" s="215" t="s">
        <v>1115</v>
      </c>
      <c r="N79" s="203" t="s">
        <v>159</v>
      </c>
      <c r="O79" s="203" t="s">
        <v>159</v>
      </c>
      <c r="P79" s="202" t="str">
        <f>IF(AND(N79=O79,O79&lt;&gt;""),"TP",IF(AND(N79="",O79&lt;&gt;""),"FP",IF(AND(N79="",O79=""),"TN",IF(AND(N79&lt;&gt;"",O79=""),"FN",IF(AND(N79&lt;&gt;"",O79&lt;&gt;"",N79&lt;&gt;O79),"FPFN")))))</f>
        <v>TN</v>
      </c>
      <c r="Q79" s="215" t="s">
        <v>1115</v>
      </c>
      <c r="R79" s="203" t="s">
        <v>416</v>
      </c>
      <c r="S79" s="203" t="s">
        <v>159</v>
      </c>
      <c r="T79" s="202" t="str">
        <f>IF(AND(R79=S79,S79&lt;&gt;""),"TP",IF(AND(R79="",S79&lt;&gt;""),"FP",IF(AND(R79="",S79=""),"TN",IF(AND(R79&lt;&gt;"",S79=""),"FN",IF(AND(R79&lt;&gt;"",S79&lt;&gt;"",R79&lt;&gt;S79),"FPFN")))))</f>
        <v>FN</v>
      </c>
      <c r="U79" s="215" t="s">
        <v>1115</v>
      </c>
      <c r="V79" s="203" t="s">
        <v>515</v>
      </c>
      <c r="W79" s="203" t="s">
        <v>515</v>
      </c>
      <c r="X79" s="202" t="str">
        <f>IF(AND(V79=W79,W79&lt;&gt;""),"TP",IF(AND(V79="",W79&lt;&gt;""),"FP",IF(AND(V79="",W79=""),"TN",IF(AND(V79&lt;&gt;"",W79=""),"FN",IF(AND(V79&lt;&gt;"",W79&lt;&gt;"",V79&lt;&gt;W79),"FPFN")))))</f>
        <v>TP</v>
      </c>
      <c r="Y79" s="215" t="s">
        <v>1115</v>
      </c>
      <c r="Z79" s="203" t="s">
        <v>594</v>
      </c>
      <c r="AA79" s="203" t="s">
        <v>594</v>
      </c>
      <c r="AB79" s="202" t="str">
        <f>IF(AND(Z79=AA79,AA79&lt;&gt;""),"TP",IF(AND(Z79="",AA79&lt;&gt;""),"FP",IF(AND(Z79="",AA79=""),"TN",IF(AND(Z79&lt;&gt;"",AA79=""),"FN",IF(AND(Z79&lt;&gt;"",AA79&lt;&gt;"",Z79&lt;&gt;AA79),"FPFN")))))</f>
        <v>TP</v>
      </c>
      <c r="AC79" s="203" t="s">
        <v>66</v>
      </c>
      <c r="AD79" s="203" t="s">
        <v>607</v>
      </c>
      <c r="AE79" s="203" t="s">
        <v>607</v>
      </c>
      <c r="AF79" s="202" t="str">
        <f>IF(AND(AD79=AE79,AE79&lt;&gt;""),"TP",IF(AND(AD79="",AE79&lt;&gt;""),"FP",IF(AND(AD79="",AE79=""),"TN",IF(AND(AD79&lt;&gt;"",AE79=""),"FN",IF(AND(AD79&lt;&gt;"",AE79&lt;&gt;"",AD79&lt;&gt;AE79),"FPFN")))))</f>
        <v>TP</v>
      </c>
      <c r="AG79" s="215" t="s">
        <v>1115</v>
      </c>
      <c r="AH79" s="203" t="s">
        <v>159</v>
      </c>
      <c r="AI79" s="203" t="s">
        <v>159</v>
      </c>
      <c r="AJ79" s="202" t="str">
        <f>IF(AND(AH79=AI79,AI79&lt;&gt;""),"TP",IF(AND(AH79="",AI79&lt;&gt;""),"FP",IF(AND(AH79="",AI79=""),"TN",IF(AND(AH79&lt;&gt;"",AI79=""),"FN",IF(AND(AH79&lt;&gt;"",AI79&lt;&gt;"",AH79&lt;&gt;AI79),"FPFN")))))</f>
        <v>TN</v>
      </c>
      <c r="AK79" s="215" t="s">
        <v>1115</v>
      </c>
      <c r="AL79" s="203" t="s">
        <v>594</v>
      </c>
      <c r="AM79" s="203" t="s">
        <v>594</v>
      </c>
      <c r="AN79" s="202" t="str">
        <f>IF(AND(AL79=AM79,AM79&lt;&gt;""),"TP",IF(AND(AL79="",AM79&lt;&gt;""),"FP",IF(AND(AL79="",AM79=""),"TN",IF(AND(AL79&lt;&gt;"",AM79=""),"FN",IF(AND(AL79&lt;&gt;"",AM79&lt;&gt;"",AL79&lt;&gt;AM79),"FPFN")))))</f>
        <v>TP</v>
      </c>
      <c r="AO79" s="215" t="s">
        <v>1115</v>
      </c>
      <c r="AP79" s="203" t="s">
        <v>672</v>
      </c>
      <c r="AQ79" s="203" t="s">
        <v>672</v>
      </c>
      <c r="AR79" s="202" t="str">
        <f>IF(AND(AP79=AQ79,AQ79&lt;&gt;""),"TP",IF(AND(AP79="",AQ79&lt;&gt;""),"FP",IF(AND(AP79="",AQ79=""),"TN",IF(AND(AP79&lt;&gt;"",AQ79=""),"FN",IF(AND(AP79&lt;&gt;"",AQ79&lt;&gt;"",AP79&lt;&gt;AQ79),"FPFN")))))</f>
        <v>TP</v>
      </c>
      <c r="AS79" s="215" t="s">
        <v>1115</v>
      </c>
      <c r="AT79" s="203" t="s">
        <v>683</v>
      </c>
      <c r="AU79" s="203" t="s">
        <v>683</v>
      </c>
      <c r="AV79" s="202" t="str">
        <f>IF(AND(AT79=AU79,AU79&lt;&gt;""),"TP",IF(AND(AT79="",AU79&lt;&gt;""),"FP",IF(AND(AT79="",AU79=""),"TN",IF(AND(AT79&lt;&gt;"",AU79=""),"FN",IF(AND(AT79&lt;&gt;"",AU79&lt;&gt;"",AT79&lt;&gt;AU79),"FPFN")))))</f>
        <v>TP</v>
      </c>
      <c r="AW79" s="215" t="s">
        <v>1115</v>
      </c>
      <c r="AX79" s="203" t="s">
        <v>758</v>
      </c>
      <c r="AY79" s="203" t="s">
        <v>758</v>
      </c>
      <c r="AZ79" s="202" t="str">
        <f>IF(AND(AX79=AY79,AY79&lt;&gt;""),"TP",IF(AND(AX79="",AY79&lt;&gt;""),"FP",IF(AND(AX79="",AY79=""),"TN",IF(AND(AX79&lt;&gt;"",AY79=""),"FN",IF(AND(AX79&lt;&gt;"",AY79&lt;&gt;"",AX79&lt;&gt;AY79),"FPFN")))))</f>
        <v>TP</v>
      </c>
      <c r="BA79" s="215" t="s">
        <v>1115</v>
      </c>
      <c r="BB79" s="203" t="s">
        <v>1032</v>
      </c>
      <c r="BC79" s="203" t="s">
        <v>1032</v>
      </c>
      <c r="BD79" s="202" t="str">
        <f>IF(AND(BB79=BC79,BC79&lt;&gt;""),"TP",IF(AND(BB79="",BC79&lt;&gt;""),"FP",IF(AND(BB79="",BC79=""),"TN",IF(AND(BB79&lt;&gt;"",BC79=""),"FN",IF(AND(BB79&lt;&gt;"",BC79&lt;&gt;"",BB79&lt;&gt;BC79),"FPFN")))))</f>
        <v>TP</v>
      </c>
      <c r="BE79" s="215" t="s">
        <v>1115</v>
      </c>
      <c r="BF79" s="203" t="s">
        <v>969</v>
      </c>
      <c r="BG79" s="203" t="s">
        <v>969</v>
      </c>
      <c r="BH79" s="202" t="str">
        <f>IF(AND(BF79=BG79,BG79&lt;&gt;""),"TP",IF(AND(BF79="",BG79&lt;&gt;""),"FP",IF(AND(BF79="",BG79=""),"TN",IF(AND(BF79&lt;&gt;"",BG79=""),"FN",IF(AND(BF79&lt;&gt;"",BG79&lt;&gt;"",BF79&lt;&gt;BG79),"FPFN")))))</f>
        <v>TP</v>
      </c>
    </row>
    <row r="80" spans="1:60" x14ac:dyDescent="0.35">
      <c r="A80" s="215" t="s">
        <v>1116</v>
      </c>
      <c r="B80" s="203" t="s">
        <v>181</v>
      </c>
      <c r="C80" s="203" t="s">
        <v>181</v>
      </c>
      <c r="D80" s="202" t="str">
        <f>IF(AND(B80=C80,C80&lt;&gt;""),"TP",IF(AND(B80="",C80&lt;&gt;""),"FP",IF(AND(B80="",C80=""),"TN",IF(AND(B80&lt;&gt;"",C80=""),"FN",IF(AND(B80&lt;&gt;"",C80&lt;&gt;"",B80&lt;&gt;C80),"FPFN")))))</f>
        <v>TP</v>
      </c>
      <c r="E80" s="215" t="s">
        <v>1116</v>
      </c>
      <c r="F80" s="203" t="s">
        <v>254</v>
      </c>
      <c r="G80" s="203" t="s">
        <v>254</v>
      </c>
      <c r="H80" s="202" t="str">
        <f>IF(AND(F80=G80,G80&lt;&gt;""),"TP",IF(AND(F80="",G80&lt;&gt;""),"FP",IF(AND(F80="",G80=""),"TN",IF(AND(F80&lt;&gt;"",G80=""),"FN",IF(AND(F80&lt;&gt;"",G80&lt;&gt;"",F80&lt;&gt;G80),"FPFN")))))</f>
        <v>TP</v>
      </c>
      <c r="I80" s="215" t="s">
        <v>1116</v>
      </c>
      <c r="J80" s="203" t="s">
        <v>302</v>
      </c>
      <c r="K80" s="203" t="s">
        <v>302</v>
      </c>
      <c r="L80" s="202" t="str">
        <f>IF(AND(J80=K80,K80&lt;&gt;""),"TP",IF(AND(J80="",K80&lt;&gt;""),"FP",IF(AND(J80="",K80=""),"TN",IF(AND(J80&lt;&gt;"",K80=""),"FN",IF(AND(J80&lt;&gt;"",K80&lt;&gt;"",J80&lt;&gt;K80),"FPFN")))))</f>
        <v>TP</v>
      </c>
      <c r="M80" s="215" t="s">
        <v>1116</v>
      </c>
      <c r="N80" s="203" t="s">
        <v>159</v>
      </c>
      <c r="O80" s="203" t="s">
        <v>159</v>
      </c>
      <c r="P80" s="202" t="str">
        <f>IF(AND(N80=O80,O80&lt;&gt;""),"TP",IF(AND(N80="",O80&lt;&gt;""),"FP",IF(AND(N80="",O80=""),"TN",IF(AND(N80&lt;&gt;"",O80=""),"FN",IF(AND(N80&lt;&gt;"",O80&lt;&gt;"",N80&lt;&gt;O80),"FPFN")))))</f>
        <v>TN</v>
      </c>
      <c r="Q80" s="215" t="s">
        <v>1116</v>
      </c>
      <c r="R80" s="203" t="s">
        <v>398</v>
      </c>
      <c r="S80" s="203" t="s">
        <v>398</v>
      </c>
      <c r="T80" s="202" t="str">
        <f>IF(AND(R80=S80,S80&lt;&gt;""),"TP",IF(AND(R80="",S80&lt;&gt;""),"FP",IF(AND(R80="",S80=""),"TN",IF(AND(R80&lt;&gt;"",S80=""),"FN",IF(AND(R80&lt;&gt;"",S80&lt;&gt;"",R80&lt;&gt;S80),"FPFN")))))</f>
        <v>TP</v>
      </c>
      <c r="U80" s="215" t="s">
        <v>1116</v>
      </c>
      <c r="V80" s="203" t="s">
        <v>494</v>
      </c>
      <c r="W80" s="203" t="s">
        <v>494</v>
      </c>
      <c r="X80" s="202" t="str">
        <f>IF(AND(V80=W80,W80&lt;&gt;""),"TP",IF(AND(V80="",W80&lt;&gt;""),"FP",IF(AND(V80="",W80=""),"TN",IF(AND(V80&lt;&gt;"",W80=""),"FN",IF(AND(V80&lt;&gt;"",W80&lt;&gt;"",V80&lt;&gt;W80),"FPFN")))))</f>
        <v>TP</v>
      </c>
      <c r="Y80" s="215" t="s">
        <v>1116</v>
      </c>
      <c r="Z80" s="203" t="s">
        <v>595</v>
      </c>
      <c r="AA80" s="203" t="s">
        <v>595</v>
      </c>
      <c r="AB80" s="202" t="str">
        <f>IF(AND(Z80=AA80,AA80&lt;&gt;""),"TP",IF(AND(Z80="",AA80&lt;&gt;""),"FP",IF(AND(Z80="",AA80=""),"TN",IF(AND(Z80&lt;&gt;"",AA80=""),"FN",IF(AND(Z80&lt;&gt;"",AA80&lt;&gt;"",Z80&lt;&gt;AA80),"FPFN")))))</f>
        <v>TP</v>
      </c>
      <c r="AC80" s="203" t="s">
        <v>67</v>
      </c>
      <c r="AD80" s="203" t="s">
        <v>616</v>
      </c>
      <c r="AE80" s="203" t="s">
        <v>616</v>
      </c>
      <c r="AF80" s="202" t="str">
        <f>IF(AND(AD80=AE80,AE80&lt;&gt;""),"TP",IF(AND(AD80="",AE80&lt;&gt;""),"FP",IF(AND(AD80="",AE80=""),"TN",IF(AND(AD80&lt;&gt;"",AE80=""),"FN",IF(AND(AD80&lt;&gt;"",AE80&lt;&gt;"",AD80&lt;&gt;AE80),"FPFN")))))</f>
        <v>TP</v>
      </c>
      <c r="AG80" s="215" t="s">
        <v>1116</v>
      </c>
      <c r="AH80" s="203" t="s">
        <v>159</v>
      </c>
      <c r="AI80" s="203" t="s">
        <v>159</v>
      </c>
      <c r="AJ80" s="202" t="str">
        <f>IF(AND(AH80=AI80,AI80&lt;&gt;""),"TP",IF(AND(AH80="",AI80&lt;&gt;""),"FP",IF(AND(AH80="",AI80=""),"TN",IF(AND(AH80&lt;&gt;"",AI80=""),"FN",IF(AND(AH80&lt;&gt;"",AI80&lt;&gt;"",AH80&lt;&gt;AI80),"FPFN")))))</f>
        <v>TN</v>
      </c>
      <c r="AK80" s="215" t="s">
        <v>1116</v>
      </c>
      <c r="AL80" s="203" t="s">
        <v>595</v>
      </c>
      <c r="AM80" s="203" t="s">
        <v>595</v>
      </c>
      <c r="AN80" s="202" t="str">
        <f>IF(AND(AL80=AM80,AM80&lt;&gt;""),"TP",IF(AND(AL80="",AM80&lt;&gt;""),"FP",IF(AND(AL80="",AM80=""),"TN",IF(AND(AL80&lt;&gt;"",AM80=""),"FN",IF(AND(AL80&lt;&gt;"",AM80&lt;&gt;"",AL80&lt;&gt;AM80),"FPFN")))))</f>
        <v>TP</v>
      </c>
      <c r="AO80" s="215" t="s">
        <v>1116</v>
      </c>
      <c r="AP80" s="203" t="s">
        <v>672</v>
      </c>
      <c r="AQ80" s="203" t="s">
        <v>672</v>
      </c>
      <c r="AR80" s="202" t="str">
        <f>IF(AND(AP80=AQ80,AQ80&lt;&gt;""),"TP",IF(AND(AP80="",AQ80&lt;&gt;""),"FP",IF(AND(AP80="",AQ80=""),"TN",IF(AND(AP80&lt;&gt;"",AQ80=""),"FN",IF(AND(AP80&lt;&gt;"",AQ80&lt;&gt;"",AP80&lt;&gt;AQ80),"FPFN")))))</f>
        <v>TP</v>
      </c>
      <c r="AS80" s="215" t="s">
        <v>1116</v>
      </c>
      <c r="AT80" s="203" t="s">
        <v>683</v>
      </c>
      <c r="AU80" s="203" t="s">
        <v>683</v>
      </c>
      <c r="AV80" s="202" t="str">
        <f>IF(AND(AT80=AU80,AU80&lt;&gt;""),"TP",IF(AND(AT80="",AU80&lt;&gt;""),"FP",IF(AND(AT80="",AU80=""),"TN",IF(AND(AT80&lt;&gt;"",AU80=""),"FN",IF(AND(AT80&lt;&gt;"",AU80&lt;&gt;"",AT80&lt;&gt;AU80),"FPFN")))))</f>
        <v>TP</v>
      </c>
      <c r="AW80" s="215" t="s">
        <v>1116</v>
      </c>
      <c r="AX80" s="203" t="s">
        <v>735</v>
      </c>
      <c r="AY80" s="203" t="s">
        <v>735</v>
      </c>
      <c r="AZ80" s="202" t="str">
        <f>IF(AND(AX80=AY80,AY80&lt;&gt;""),"TP",IF(AND(AX80="",AY80&lt;&gt;""),"FP",IF(AND(AX80="",AY80=""),"TN",IF(AND(AX80&lt;&gt;"",AY80=""),"FN",IF(AND(AX80&lt;&gt;"",AY80&lt;&gt;"",AX80&lt;&gt;AY80),"FPFN")))))</f>
        <v>TP</v>
      </c>
      <c r="BA80" s="215" t="s">
        <v>1116</v>
      </c>
      <c r="BB80" s="203" t="s">
        <v>847</v>
      </c>
      <c r="BC80" s="203" t="s">
        <v>847</v>
      </c>
      <c r="BD80" s="202" t="str">
        <f>IF(AND(BB80=BC80,BC80&lt;&gt;""),"TP",IF(AND(BB80="",BC80&lt;&gt;""),"FP",IF(AND(BB80="",BC80=""),"TN",IF(AND(BB80&lt;&gt;"",BC80=""),"FN",IF(AND(BB80&lt;&gt;"",BC80&lt;&gt;"",BB80&lt;&gt;BC80),"FPFN")))))</f>
        <v>TP</v>
      </c>
      <c r="BE80" s="215" t="s">
        <v>1116</v>
      </c>
      <c r="BF80" s="203" t="s">
        <v>950</v>
      </c>
      <c r="BG80" s="203" t="s">
        <v>950</v>
      </c>
      <c r="BH80" s="202" t="str">
        <f>IF(AND(BF80=BG80,BG80&lt;&gt;""),"TP",IF(AND(BF80="",BG80&lt;&gt;""),"FP",IF(AND(BF80="",BG80=""),"TN",IF(AND(BF80&lt;&gt;"",BG80=""),"FN",IF(AND(BF80&lt;&gt;"",BG80&lt;&gt;"",BF80&lt;&gt;BG80),"FPFN")))))</f>
        <v>TP</v>
      </c>
    </row>
    <row r="81" spans="1:60" x14ac:dyDescent="0.35">
      <c r="A81" s="215" t="s">
        <v>1117</v>
      </c>
      <c r="B81" s="203" t="s">
        <v>159</v>
      </c>
      <c r="C81" s="203" t="s">
        <v>159</v>
      </c>
      <c r="D81" s="202" t="str">
        <f>IF(AND(B81=C81,C81&lt;&gt;""),"TP",IF(AND(B81="",C81&lt;&gt;""),"FP",IF(AND(B81="",C81=""),"TN",IF(AND(B81&lt;&gt;"",C81=""),"FN",IF(AND(B81&lt;&gt;"",C81&lt;&gt;"",B81&lt;&gt;C81),"FPFN")))))</f>
        <v>TN</v>
      </c>
      <c r="E81" s="215" t="s">
        <v>1117</v>
      </c>
      <c r="F81" s="203" t="s">
        <v>159</v>
      </c>
      <c r="G81" s="203" t="s">
        <v>159</v>
      </c>
      <c r="H81" s="202" t="str">
        <f>IF(AND(F81=G81,G81&lt;&gt;""),"TP",IF(AND(F81="",G81&lt;&gt;""),"FP",IF(AND(F81="",G81=""),"TN",IF(AND(F81&lt;&gt;"",G81=""),"FN",IF(AND(F81&lt;&gt;"",G81&lt;&gt;"",F81&lt;&gt;G81),"FPFN")))))</f>
        <v>TN</v>
      </c>
      <c r="I81" s="215" t="s">
        <v>1117</v>
      </c>
      <c r="J81" s="203" t="s">
        <v>159</v>
      </c>
      <c r="K81" s="203" t="s">
        <v>159</v>
      </c>
      <c r="L81" s="202" t="str">
        <f>IF(AND(J81=K81,K81&lt;&gt;""),"TP",IF(AND(J81="",K81&lt;&gt;""),"FP",IF(AND(J81="",K81=""),"TN",IF(AND(J81&lt;&gt;"",K81=""),"FN",IF(AND(J81&lt;&gt;"",K81&lt;&gt;"",J81&lt;&gt;K81),"FPFN")))))</f>
        <v>TN</v>
      </c>
      <c r="M81" s="215" t="s">
        <v>1117</v>
      </c>
      <c r="N81" s="203" t="s">
        <v>159</v>
      </c>
      <c r="O81" s="203" t="s">
        <v>159</v>
      </c>
      <c r="P81" s="202" t="str">
        <f>IF(AND(N81=O81,O81&lt;&gt;""),"TP",IF(AND(N81="",O81&lt;&gt;""),"FP",IF(AND(N81="",O81=""),"TN",IF(AND(N81&lt;&gt;"",O81=""),"FN",IF(AND(N81&lt;&gt;"",O81&lt;&gt;"",N81&lt;&gt;O81),"FPFN")))))</f>
        <v>TN</v>
      </c>
      <c r="Q81" s="215" t="s">
        <v>1117</v>
      </c>
      <c r="R81" s="203" t="s">
        <v>417</v>
      </c>
      <c r="S81" s="203" t="s">
        <v>417</v>
      </c>
      <c r="T81" s="202" t="str">
        <f>IF(AND(R81=S81,S81&lt;&gt;""),"TP",IF(AND(R81="",S81&lt;&gt;""),"FP",IF(AND(R81="",S81=""),"TN",IF(AND(R81&lt;&gt;"",S81=""),"FN",IF(AND(R81&lt;&gt;"",S81&lt;&gt;"",R81&lt;&gt;S81),"FPFN")))))</f>
        <v>TP</v>
      </c>
      <c r="U81" s="215" t="s">
        <v>1117</v>
      </c>
      <c r="V81" s="203" t="s">
        <v>516</v>
      </c>
      <c r="W81" s="203" t="s">
        <v>516</v>
      </c>
      <c r="X81" s="202" t="str">
        <f>IF(AND(V81=W81,W81&lt;&gt;""),"TP",IF(AND(V81="",W81&lt;&gt;""),"FP",IF(AND(V81="",W81=""),"TN",IF(AND(V81&lt;&gt;"",W81=""),"FN",IF(AND(V81&lt;&gt;"",W81&lt;&gt;"",V81&lt;&gt;W81),"FPFN")))))</f>
        <v>TP</v>
      </c>
      <c r="Y81" s="215" t="s">
        <v>1117</v>
      </c>
      <c r="Z81" s="203" t="s">
        <v>159</v>
      </c>
      <c r="AA81" s="203" t="s">
        <v>159</v>
      </c>
      <c r="AB81" s="202" t="str">
        <f>IF(AND(Z81=AA81,AA81&lt;&gt;""),"TP",IF(AND(Z81="",AA81&lt;&gt;""),"FP",IF(AND(Z81="",AA81=""),"TN",IF(AND(Z81&lt;&gt;"",AA81=""),"FN",IF(AND(Z81&lt;&gt;"",AA81&lt;&gt;"",Z81&lt;&gt;AA81),"FPFN")))))</f>
        <v>TN</v>
      </c>
      <c r="AC81" s="203" t="s">
        <v>68</v>
      </c>
      <c r="AD81" s="203" t="s">
        <v>604</v>
      </c>
      <c r="AE81" s="203" t="s">
        <v>604</v>
      </c>
      <c r="AF81" s="202" t="str">
        <f>IF(AND(AD81=AE81,AE81&lt;&gt;""),"TP",IF(AND(AD81="",AE81&lt;&gt;""),"FP",IF(AND(AD81="",AE81=""),"TN",IF(AND(AD81&lt;&gt;"",AE81=""),"FN",IF(AND(AD81&lt;&gt;"",AE81&lt;&gt;"",AD81&lt;&gt;AE81),"FPFN")))))</f>
        <v>TP</v>
      </c>
      <c r="AG81" s="215" t="s">
        <v>1117</v>
      </c>
      <c r="AH81" s="203" t="s">
        <v>621</v>
      </c>
      <c r="AI81" s="203" t="s">
        <v>621</v>
      </c>
      <c r="AJ81" s="202" t="str">
        <f>IF(AND(AH81=AI81,AI81&lt;&gt;""),"TP",IF(AND(AH81="",AI81&lt;&gt;""),"FP",IF(AND(AH81="",AI81=""),"TN",IF(AND(AH81&lt;&gt;"",AI81=""),"FN",IF(AND(AH81&lt;&gt;"",AI81&lt;&gt;"",AH81&lt;&gt;AI81),"FPFN")))))</f>
        <v>TP</v>
      </c>
      <c r="AK81" s="215" t="s">
        <v>1117</v>
      </c>
      <c r="AL81" s="203" t="s">
        <v>159</v>
      </c>
      <c r="AM81" s="203" t="s">
        <v>159</v>
      </c>
      <c r="AN81" s="202" t="str">
        <f>IF(AND(AL81=AM81,AM81&lt;&gt;""),"TP",IF(AND(AL81="",AM81&lt;&gt;""),"FP",IF(AND(AL81="",AM81=""),"TN",IF(AND(AL81&lt;&gt;"",AM81=""),"FN",IF(AND(AL81&lt;&gt;"",AM81&lt;&gt;"",AL81&lt;&gt;AM81),"FPFN")))))</f>
        <v>TN</v>
      </c>
      <c r="AO81" s="215" t="s">
        <v>1117</v>
      </c>
      <c r="AP81" s="203" t="s">
        <v>670</v>
      </c>
      <c r="AQ81" s="203" t="s">
        <v>670</v>
      </c>
      <c r="AR81" s="202" t="str">
        <f>IF(AND(AP81=AQ81,AQ81&lt;&gt;""),"TP",IF(AND(AP81="",AQ81&lt;&gt;""),"FP",IF(AND(AP81="",AQ81=""),"TN",IF(AND(AP81&lt;&gt;"",AQ81=""),"FN",IF(AND(AP81&lt;&gt;"",AQ81&lt;&gt;"",AP81&lt;&gt;AQ81),"FPFN")))))</f>
        <v>TP</v>
      </c>
      <c r="AS81" s="215" t="s">
        <v>1117</v>
      </c>
      <c r="AT81" s="203" t="s">
        <v>674</v>
      </c>
      <c r="AU81" s="203" t="s">
        <v>674</v>
      </c>
      <c r="AV81" s="202" t="str">
        <f>IF(AND(AT81=AU81,AU81&lt;&gt;""),"TP",IF(AND(AT81="",AU81&lt;&gt;""),"FP",IF(AND(AT81="",AU81=""),"TN",IF(AND(AT81&lt;&gt;"",AU81=""),"FN",IF(AND(AT81&lt;&gt;"",AU81&lt;&gt;"",AT81&lt;&gt;AU81),"FPFN")))))</f>
        <v>TP</v>
      </c>
      <c r="AW81" s="215" t="s">
        <v>1117</v>
      </c>
      <c r="AX81" s="203" t="s">
        <v>759</v>
      </c>
      <c r="AY81" s="203" t="s">
        <v>759</v>
      </c>
      <c r="AZ81" s="202" t="str">
        <f>IF(AND(AX81=AY81,AY81&lt;&gt;""),"TP",IF(AND(AX81="",AY81&lt;&gt;""),"FP",IF(AND(AX81="",AY81=""),"TN",IF(AND(AX81&lt;&gt;"",AY81=""),"FN",IF(AND(AX81&lt;&gt;"",AY81&lt;&gt;"",AX81&lt;&gt;AY81),"FPFN")))))</f>
        <v>TP</v>
      </c>
      <c r="BA81" s="215" t="s">
        <v>1117</v>
      </c>
      <c r="BB81" s="203" t="s">
        <v>868</v>
      </c>
      <c r="BC81" s="203" t="s">
        <v>868</v>
      </c>
      <c r="BD81" s="202" t="str">
        <f>IF(AND(BB81=BC81,BC81&lt;&gt;""),"TP",IF(AND(BB81="",BC81&lt;&gt;""),"FP",IF(AND(BB81="",BC81=""),"TN",IF(AND(BB81&lt;&gt;"",BC81=""),"FN",IF(AND(BB81&lt;&gt;"",BC81&lt;&gt;"",BB81&lt;&gt;BC81),"FPFN")))))</f>
        <v>TP</v>
      </c>
      <c r="BE81" s="215" t="s">
        <v>1117</v>
      </c>
      <c r="BF81" s="203" t="s">
        <v>970</v>
      </c>
      <c r="BG81" s="203" t="s">
        <v>970</v>
      </c>
      <c r="BH81" s="202" t="str">
        <f>IF(AND(BF81=BG81,BG81&lt;&gt;""),"TP",IF(AND(BF81="",BG81&lt;&gt;""),"FP",IF(AND(BF81="",BG81=""),"TN",IF(AND(BF81&lt;&gt;"",BG81=""),"FN",IF(AND(BF81&lt;&gt;"",BG81&lt;&gt;"",BF81&lt;&gt;BG81),"FPFN")))))</f>
        <v>TP</v>
      </c>
    </row>
    <row r="82" spans="1:60" x14ac:dyDescent="0.35">
      <c r="A82" s="215" t="s">
        <v>1118</v>
      </c>
      <c r="B82" s="203" t="s">
        <v>200</v>
      </c>
      <c r="C82" s="203" t="s">
        <v>200</v>
      </c>
      <c r="D82" s="202" t="str">
        <f>IF(AND(B82=C82,C82&lt;&gt;""),"TP",IF(AND(B82="",C82&lt;&gt;""),"FP",IF(AND(B82="",C82=""),"TN",IF(AND(B82&lt;&gt;"",C82=""),"FN",IF(AND(B82&lt;&gt;"",C82&lt;&gt;"",B82&lt;&gt;C82),"FPFN")))))</f>
        <v>TP</v>
      </c>
      <c r="E82" s="215" t="s">
        <v>1118</v>
      </c>
      <c r="F82" s="203" t="s">
        <v>272</v>
      </c>
      <c r="G82" s="203" t="s">
        <v>272</v>
      </c>
      <c r="H82" s="202" t="str">
        <f>IF(AND(F82=G82,G82&lt;&gt;""),"TP",IF(AND(F82="",G82&lt;&gt;""),"FP",IF(AND(F82="",G82=""),"TN",IF(AND(F82&lt;&gt;"",G82=""),"FN",IF(AND(F82&lt;&gt;"",G82&lt;&gt;"",F82&lt;&gt;G82),"FPFN")))))</f>
        <v>TP</v>
      </c>
      <c r="I82" s="215" t="s">
        <v>1118</v>
      </c>
      <c r="J82" s="203" t="s">
        <v>299</v>
      </c>
      <c r="K82" s="203" t="s">
        <v>299</v>
      </c>
      <c r="L82" s="202" t="str">
        <f>IF(AND(J82=K82,K82&lt;&gt;""),"TP",IF(AND(J82="",K82&lt;&gt;""),"FP",IF(AND(J82="",K82=""),"TN",IF(AND(J82&lt;&gt;"",K82=""),"FN",IF(AND(J82&lt;&gt;"",K82&lt;&gt;"",J82&lt;&gt;K82),"FPFN")))))</f>
        <v>TP</v>
      </c>
      <c r="M82" s="215" t="s">
        <v>1118</v>
      </c>
      <c r="N82" s="203" t="s">
        <v>159</v>
      </c>
      <c r="O82" s="203" t="s">
        <v>159</v>
      </c>
      <c r="P82" s="202" t="str">
        <f>IF(AND(N82=O82,O82&lt;&gt;""),"TP",IF(AND(N82="",O82&lt;&gt;""),"FP",IF(AND(N82="",O82=""),"TN",IF(AND(N82&lt;&gt;"",O82=""),"FN",IF(AND(N82&lt;&gt;"",O82&lt;&gt;"",N82&lt;&gt;O82),"FPFN")))))</f>
        <v>TN</v>
      </c>
      <c r="Q82" s="215" t="s">
        <v>1118</v>
      </c>
      <c r="R82" s="203" t="s">
        <v>418</v>
      </c>
      <c r="S82" s="203" t="s">
        <v>418</v>
      </c>
      <c r="T82" s="202" t="str">
        <f>IF(AND(R82=S82,S82&lt;&gt;""),"TP",IF(AND(R82="",S82&lt;&gt;""),"FP",IF(AND(R82="",S82=""),"TN",IF(AND(R82&lt;&gt;"",S82=""),"FN",IF(AND(R82&lt;&gt;"",S82&lt;&gt;"",R82&lt;&gt;S82),"FPFN")))))</f>
        <v>TP</v>
      </c>
      <c r="U82" s="215" t="s">
        <v>1118</v>
      </c>
      <c r="V82" s="203" t="s">
        <v>517</v>
      </c>
      <c r="W82" s="203" t="s">
        <v>517</v>
      </c>
      <c r="X82" s="202" t="str">
        <f>IF(AND(V82=W82,W82&lt;&gt;""),"TP",IF(AND(V82="",W82&lt;&gt;""),"FP",IF(AND(V82="",W82=""),"TN",IF(AND(V82&lt;&gt;"",W82=""),"FN",IF(AND(V82&lt;&gt;"",W82&lt;&gt;"",V82&lt;&gt;W82),"FPFN")))))</f>
        <v>TP</v>
      </c>
      <c r="Y82" s="215" t="s">
        <v>1118</v>
      </c>
      <c r="Z82" s="203" t="s">
        <v>159</v>
      </c>
      <c r="AA82" s="203" t="s">
        <v>159</v>
      </c>
      <c r="AB82" s="202" t="str">
        <f>IF(AND(Z82=AA82,AA82&lt;&gt;""),"TP",IF(AND(Z82="",AA82&lt;&gt;""),"FP",IF(AND(Z82="",AA82=""),"TN",IF(AND(Z82&lt;&gt;"",AA82=""),"FN",IF(AND(Z82&lt;&gt;"",AA82&lt;&gt;"",Z82&lt;&gt;AA82),"FPFN")))))</f>
        <v>TN</v>
      </c>
      <c r="AC82" s="203" t="s">
        <v>69</v>
      </c>
      <c r="AD82" s="203" t="s">
        <v>608</v>
      </c>
      <c r="AE82" s="203" t="s">
        <v>608</v>
      </c>
      <c r="AF82" s="202" t="str">
        <f>IF(AND(AD82=AE82,AE82&lt;&gt;""),"TP",IF(AND(AD82="",AE82&lt;&gt;""),"FP",IF(AND(AD82="",AE82=""),"TN",IF(AND(AD82&lt;&gt;"",AE82=""),"FN",IF(AND(AD82&lt;&gt;"",AE82&lt;&gt;"",AD82&lt;&gt;AE82),"FPFN")))))</f>
        <v>TP</v>
      </c>
      <c r="AG82" s="215" t="s">
        <v>1118</v>
      </c>
      <c r="AH82" s="203" t="s">
        <v>159</v>
      </c>
      <c r="AI82" s="203" t="s">
        <v>159</v>
      </c>
      <c r="AJ82" s="202" t="str">
        <f>IF(AND(AH82=AI82,AI82&lt;&gt;""),"TP",IF(AND(AH82="",AI82&lt;&gt;""),"FP",IF(AND(AH82="",AI82=""),"TN",IF(AND(AH82&lt;&gt;"",AI82=""),"FN",IF(AND(AH82&lt;&gt;"",AI82&lt;&gt;"",AH82&lt;&gt;AI82),"FPFN")))))</f>
        <v>TN</v>
      </c>
      <c r="AK82" s="215" t="s">
        <v>1118</v>
      </c>
      <c r="AL82" s="203" t="s">
        <v>637</v>
      </c>
      <c r="AM82" s="203" t="s">
        <v>637</v>
      </c>
      <c r="AN82" s="202" t="str">
        <f>IF(AND(AL82=AM82,AM82&lt;&gt;""),"TP",IF(AND(AL82="",AM82&lt;&gt;""),"FP",IF(AND(AL82="",AM82=""),"TN",IF(AND(AL82&lt;&gt;"",AM82=""),"FN",IF(AND(AL82&lt;&gt;"",AM82&lt;&gt;"",AL82&lt;&gt;AM82),"FPFN")))))</f>
        <v>TP</v>
      </c>
      <c r="AO82" s="215" t="s">
        <v>1118</v>
      </c>
      <c r="AP82" s="203" t="s">
        <v>672</v>
      </c>
      <c r="AQ82" s="203" t="s">
        <v>672</v>
      </c>
      <c r="AR82" s="202" t="str">
        <f>IF(AND(AP82=AQ82,AQ82&lt;&gt;""),"TP",IF(AND(AP82="",AQ82&lt;&gt;""),"FP",IF(AND(AP82="",AQ82=""),"TN",IF(AND(AP82&lt;&gt;"",AQ82=""),"FN",IF(AND(AP82&lt;&gt;"",AQ82&lt;&gt;"",AP82&lt;&gt;AQ82),"FPFN")))))</f>
        <v>TP</v>
      </c>
      <c r="AS82" s="215" t="s">
        <v>1118</v>
      </c>
      <c r="AT82" s="203" t="s">
        <v>683</v>
      </c>
      <c r="AU82" s="203" t="s">
        <v>683</v>
      </c>
      <c r="AV82" s="202" t="str">
        <f>IF(AND(AT82=AU82,AU82&lt;&gt;""),"TP",IF(AND(AT82="",AU82&lt;&gt;""),"FP",IF(AND(AT82="",AU82=""),"TN",IF(AND(AT82&lt;&gt;"",AU82=""),"FN",IF(AND(AT82&lt;&gt;"",AU82&lt;&gt;"",AT82&lt;&gt;AU82),"FPFN")))))</f>
        <v>TP</v>
      </c>
      <c r="AW82" s="215" t="s">
        <v>1118</v>
      </c>
      <c r="AX82" s="203" t="s">
        <v>760</v>
      </c>
      <c r="AY82" s="203" t="s">
        <v>760</v>
      </c>
      <c r="AZ82" s="202" t="str">
        <f>IF(AND(AX82=AY82,AY82&lt;&gt;""),"TP",IF(AND(AX82="",AY82&lt;&gt;""),"FP",IF(AND(AX82="",AY82=""),"TN",IF(AND(AX82&lt;&gt;"",AY82=""),"FN",IF(AND(AX82&lt;&gt;"",AY82&lt;&gt;"",AX82&lt;&gt;AY82),"FPFN")))))</f>
        <v>TP</v>
      </c>
      <c r="BA82" s="215" t="s">
        <v>1118</v>
      </c>
      <c r="BB82" s="203" t="s">
        <v>869</v>
      </c>
      <c r="BC82" s="203" t="s">
        <v>869</v>
      </c>
      <c r="BD82" s="202" t="str">
        <f>IF(AND(BB82=BC82,BC82&lt;&gt;""),"TP",IF(AND(BB82="",BC82&lt;&gt;""),"FP",IF(AND(BB82="",BC82=""),"TN",IF(AND(BB82&lt;&gt;"",BC82=""),"FN",IF(AND(BB82&lt;&gt;"",BC82&lt;&gt;"",BB82&lt;&gt;BC82),"FPFN")))))</f>
        <v>TP</v>
      </c>
      <c r="BE82" s="215" t="s">
        <v>1118</v>
      </c>
      <c r="BF82" s="203" t="s">
        <v>971</v>
      </c>
      <c r="BG82" s="203" t="s">
        <v>971</v>
      </c>
      <c r="BH82" s="202" t="str">
        <f>IF(AND(BF82=BG82,BG82&lt;&gt;""),"TP",IF(AND(BF82="",BG82&lt;&gt;""),"FP",IF(AND(BF82="",BG82=""),"TN",IF(AND(BF82&lt;&gt;"",BG82=""),"FN",IF(AND(BF82&lt;&gt;"",BG82&lt;&gt;"",BF82&lt;&gt;BG82),"FPFN")))))</f>
        <v>TP</v>
      </c>
    </row>
    <row r="83" spans="1:60" x14ac:dyDescent="0.35">
      <c r="A83" s="215" t="s">
        <v>1119</v>
      </c>
      <c r="B83" s="203" t="s">
        <v>201</v>
      </c>
      <c r="C83" s="203" t="s">
        <v>201</v>
      </c>
      <c r="D83" s="202" t="str">
        <f>IF(AND(B83=C83,C83&lt;&gt;""),"TP",IF(AND(B83="",C83&lt;&gt;""),"FP",IF(AND(B83="",C83=""),"TN",IF(AND(B83&lt;&gt;"",C83=""),"FN",IF(AND(B83&lt;&gt;"",C83&lt;&gt;"",B83&lt;&gt;C83),"FPFN")))))</f>
        <v>TP</v>
      </c>
      <c r="E83" s="215" t="s">
        <v>1119</v>
      </c>
      <c r="F83" s="203" t="s">
        <v>201</v>
      </c>
      <c r="G83" s="203" t="s">
        <v>201</v>
      </c>
      <c r="H83" s="202" t="str">
        <f>IF(AND(F83=G83,G83&lt;&gt;""),"TP",IF(AND(F83="",G83&lt;&gt;""),"FP",IF(AND(F83="",G83=""),"TN",IF(AND(F83&lt;&gt;"",G83=""),"FN",IF(AND(F83&lt;&gt;"",G83&lt;&gt;"",F83&lt;&gt;G83),"FPFN")))))</f>
        <v>TP</v>
      </c>
      <c r="I83" s="215" t="s">
        <v>1119</v>
      </c>
      <c r="J83" s="203" t="s">
        <v>299</v>
      </c>
      <c r="K83" s="203" t="s">
        <v>299</v>
      </c>
      <c r="L83" s="202" t="str">
        <f>IF(AND(J83=K83,K83&lt;&gt;""),"TP",IF(AND(J83="",K83&lt;&gt;""),"FP",IF(AND(J83="",K83=""),"TN",IF(AND(J83&lt;&gt;"",K83=""),"FN",IF(AND(J83&lt;&gt;"",K83&lt;&gt;"",J83&lt;&gt;K83),"FPFN")))))</f>
        <v>TP</v>
      </c>
      <c r="M83" s="215" t="s">
        <v>1119</v>
      </c>
      <c r="N83" s="203" t="s">
        <v>159</v>
      </c>
      <c r="O83" s="203" t="s">
        <v>159</v>
      </c>
      <c r="P83" s="202" t="str">
        <f>IF(AND(N83=O83,O83&lt;&gt;""),"TP",IF(AND(N83="",O83&lt;&gt;""),"FP",IF(AND(N83="",O83=""),"TN",IF(AND(N83&lt;&gt;"",O83=""),"FN",IF(AND(N83&lt;&gt;"",O83&lt;&gt;"",N83&lt;&gt;O83),"FPFN")))))</f>
        <v>TN</v>
      </c>
      <c r="Q83" s="215" t="s">
        <v>1119</v>
      </c>
      <c r="R83" s="203" t="s">
        <v>419</v>
      </c>
      <c r="S83" s="203" t="s">
        <v>419</v>
      </c>
      <c r="T83" s="202" t="str">
        <f>IF(AND(R83=S83,S83&lt;&gt;""),"TP",IF(AND(R83="",S83&lt;&gt;""),"FP",IF(AND(R83="",S83=""),"TN",IF(AND(R83&lt;&gt;"",S83=""),"FN",IF(AND(R83&lt;&gt;"",S83&lt;&gt;"",R83&lt;&gt;S83),"FPFN")))))</f>
        <v>TP</v>
      </c>
      <c r="U83" s="215" t="s">
        <v>1119</v>
      </c>
      <c r="V83" s="203" t="s">
        <v>518</v>
      </c>
      <c r="W83" s="203" t="s">
        <v>518</v>
      </c>
      <c r="X83" s="202" t="str">
        <f>IF(AND(V83=W83,W83&lt;&gt;""),"TP",IF(AND(V83="",W83&lt;&gt;""),"FP",IF(AND(V83="",W83=""),"TN",IF(AND(V83&lt;&gt;"",W83=""),"FN",IF(AND(V83&lt;&gt;"",W83&lt;&gt;"",V83&lt;&gt;W83),"FPFN")))))</f>
        <v>TP</v>
      </c>
      <c r="Y83" s="215" t="s">
        <v>1119</v>
      </c>
      <c r="Z83" s="203" t="s">
        <v>159</v>
      </c>
      <c r="AA83" s="203" t="s">
        <v>159</v>
      </c>
      <c r="AB83" s="202" t="str">
        <f>IF(AND(Z83=AA83,AA83&lt;&gt;""),"TP",IF(AND(Z83="",AA83&lt;&gt;""),"FP",IF(AND(Z83="",AA83=""),"TN",IF(AND(Z83&lt;&gt;"",AA83=""),"FN",IF(AND(Z83&lt;&gt;"",AA83&lt;&gt;"",Z83&lt;&gt;AA83),"FPFN")))))</f>
        <v>TN</v>
      </c>
      <c r="AC83" s="203" t="s">
        <v>70</v>
      </c>
      <c r="AD83" s="203" t="s">
        <v>608</v>
      </c>
      <c r="AE83" s="203" t="s">
        <v>608</v>
      </c>
      <c r="AF83" s="202" t="str">
        <f>IF(AND(AD83=AE83,AE83&lt;&gt;""),"TP",IF(AND(AD83="",AE83&lt;&gt;""),"FP",IF(AND(AD83="",AE83=""),"TN",IF(AND(AD83&lt;&gt;"",AE83=""),"FN",IF(AND(AD83&lt;&gt;"",AE83&lt;&gt;"",AD83&lt;&gt;AE83),"FPFN")))))</f>
        <v>TP</v>
      </c>
      <c r="AG83" s="215" t="s">
        <v>1119</v>
      </c>
      <c r="AH83" s="203" t="s">
        <v>159</v>
      </c>
      <c r="AI83" s="203" t="s">
        <v>159</v>
      </c>
      <c r="AJ83" s="202" t="str">
        <f>IF(AND(AH83=AI83,AI83&lt;&gt;""),"TP",IF(AND(AH83="",AI83&lt;&gt;""),"FP",IF(AND(AH83="",AI83=""),"TN",IF(AND(AH83&lt;&gt;"",AI83=""),"FN",IF(AND(AH83&lt;&gt;"",AI83&lt;&gt;"",AH83&lt;&gt;AI83),"FPFN")))))</f>
        <v>TN</v>
      </c>
      <c r="AK83" s="215" t="s">
        <v>1119</v>
      </c>
      <c r="AL83" s="203" t="s">
        <v>565</v>
      </c>
      <c r="AM83" s="203" t="s">
        <v>565</v>
      </c>
      <c r="AN83" s="202" t="str">
        <f>IF(AND(AL83=AM83,AM83&lt;&gt;""),"TP",IF(AND(AL83="",AM83&lt;&gt;""),"FP",IF(AND(AL83="",AM83=""),"TN",IF(AND(AL83&lt;&gt;"",AM83=""),"FN",IF(AND(AL83&lt;&gt;"",AM83&lt;&gt;"",AL83&lt;&gt;AM83),"FPFN")))))</f>
        <v>TP</v>
      </c>
      <c r="AO83" s="215" t="s">
        <v>1119</v>
      </c>
      <c r="AP83" s="203" t="s">
        <v>672</v>
      </c>
      <c r="AQ83" s="203" t="s">
        <v>672</v>
      </c>
      <c r="AR83" s="202" t="str">
        <f>IF(AND(AP83=AQ83,AQ83&lt;&gt;""),"TP",IF(AND(AP83="",AQ83&lt;&gt;""),"FP",IF(AND(AP83="",AQ83=""),"TN",IF(AND(AP83&lt;&gt;"",AQ83=""),"FN",IF(AND(AP83&lt;&gt;"",AQ83&lt;&gt;"",AP83&lt;&gt;AQ83),"FPFN")))))</f>
        <v>TP</v>
      </c>
      <c r="AS83" s="215" t="s">
        <v>1119</v>
      </c>
      <c r="AT83" s="203" t="s">
        <v>683</v>
      </c>
      <c r="AU83" s="203" t="s">
        <v>683</v>
      </c>
      <c r="AV83" s="202" t="str">
        <f>IF(AND(AT83=AU83,AU83&lt;&gt;""),"TP",IF(AND(AT83="",AU83&lt;&gt;""),"FP",IF(AND(AT83="",AU83=""),"TN",IF(AND(AT83&lt;&gt;"",AU83=""),"FN",IF(AND(AT83&lt;&gt;"",AU83&lt;&gt;"",AT83&lt;&gt;AU83),"FPFN")))))</f>
        <v>TP</v>
      </c>
      <c r="AW83" s="215" t="s">
        <v>1119</v>
      </c>
      <c r="AX83" s="203" t="s">
        <v>761</v>
      </c>
      <c r="AY83" s="203" t="s">
        <v>761</v>
      </c>
      <c r="AZ83" s="202" t="str">
        <f>IF(AND(AX83=AY83,AY83&lt;&gt;""),"TP",IF(AND(AX83="",AY83&lt;&gt;""),"FP",IF(AND(AX83="",AY83=""),"TN",IF(AND(AX83&lt;&gt;"",AY83=""),"FN",IF(AND(AX83&lt;&gt;"",AY83&lt;&gt;"",AX83&lt;&gt;AY83),"FPFN")))))</f>
        <v>TP</v>
      </c>
      <c r="BA83" s="215" t="s">
        <v>1119</v>
      </c>
      <c r="BB83" s="203" t="s">
        <v>870</v>
      </c>
      <c r="BC83" s="203" t="s">
        <v>870</v>
      </c>
      <c r="BD83" s="202" t="str">
        <f>IF(AND(BB83=BC83,BC83&lt;&gt;""),"TP",IF(AND(BB83="",BC83&lt;&gt;""),"FP",IF(AND(BB83="",BC83=""),"TN",IF(AND(BB83&lt;&gt;"",BC83=""),"FN",IF(AND(BB83&lt;&gt;"",BC83&lt;&gt;"",BB83&lt;&gt;BC83),"FPFN")))))</f>
        <v>TP</v>
      </c>
      <c r="BE83" s="215" t="s">
        <v>1119</v>
      </c>
      <c r="BF83" s="203" t="s">
        <v>972</v>
      </c>
      <c r="BG83" s="203" t="s">
        <v>972</v>
      </c>
      <c r="BH83" s="202" t="str">
        <f>IF(AND(BF83=BG83,BG83&lt;&gt;""),"TP",IF(AND(BF83="",BG83&lt;&gt;""),"FP",IF(AND(BF83="",BG83=""),"TN",IF(AND(BF83&lt;&gt;"",BG83=""),"FN",IF(AND(BF83&lt;&gt;"",BG83&lt;&gt;"",BF83&lt;&gt;BG83),"FPFN")))))</f>
        <v>TP</v>
      </c>
    </row>
    <row r="84" spans="1:60" x14ac:dyDescent="0.35">
      <c r="A84" s="215" t="s">
        <v>1120</v>
      </c>
      <c r="B84" s="203" t="s">
        <v>202</v>
      </c>
      <c r="C84" s="203" t="s">
        <v>202</v>
      </c>
      <c r="D84" s="202" t="str">
        <f>IF(AND(B84=C84,C84&lt;&gt;""),"TP",IF(AND(B84="",C84&lt;&gt;""),"FP",IF(AND(B84="",C84=""),"TN",IF(AND(B84&lt;&gt;"",C84=""),"FN",IF(AND(B84&lt;&gt;"",C84&lt;&gt;"",B84&lt;&gt;C84),"FPFN")))))</f>
        <v>TP</v>
      </c>
      <c r="E84" s="215" t="s">
        <v>1120</v>
      </c>
      <c r="F84" s="203" t="s">
        <v>273</v>
      </c>
      <c r="G84" s="203" t="s">
        <v>273</v>
      </c>
      <c r="H84" s="202" t="str">
        <f>IF(AND(F84=G84,G84&lt;&gt;""),"TP",IF(AND(F84="",G84&lt;&gt;""),"FP",IF(AND(F84="",G84=""),"TN",IF(AND(F84&lt;&gt;"",G84=""),"FN",IF(AND(F84&lt;&gt;"",G84&lt;&gt;"",F84&lt;&gt;G84),"FPFN")))))</f>
        <v>TP</v>
      </c>
      <c r="I84" s="215" t="s">
        <v>1120</v>
      </c>
      <c r="J84" s="203" t="s">
        <v>299</v>
      </c>
      <c r="K84" s="203" t="s">
        <v>299</v>
      </c>
      <c r="L84" s="202" t="str">
        <f>IF(AND(J84=K84,K84&lt;&gt;""),"TP",IF(AND(J84="",K84&lt;&gt;""),"FP",IF(AND(J84="",K84=""),"TN",IF(AND(J84&lt;&gt;"",K84=""),"FN",IF(AND(J84&lt;&gt;"",K84&lt;&gt;"",J84&lt;&gt;K84),"FPFN")))))</f>
        <v>TP</v>
      </c>
      <c r="M84" s="215" t="s">
        <v>1120</v>
      </c>
      <c r="N84" s="203" t="s">
        <v>159</v>
      </c>
      <c r="O84" s="203" t="s">
        <v>159</v>
      </c>
      <c r="P84" s="202" t="str">
        <f>IF(AND(N84=O84,O84&lt;&gt;""),"TP",IF(AND(N84="",O84&lt;&gt;""),"FP",IF(AND(N84="",O84=""),"TN",IF(AND(N84&lt;&gt;"",O84=""),"FN",IF(AND(N84&lt;&gt;"",O84&lt;&gt;"",N84&lt;&gt;O84),"FPFN")))))</f>
        <v>TN</v>
      </c>
      <c r="Q84" s="215" t="s">
        <v>1120</v>
      </c>
      <c r="R84" s="203" t="s">
        <v>420</v>
      </c>
      <c r="S84" s="203" t="s">
        <v>420</v>
      </c>
      <c r="T84" s="202" t="str">
        <f>IF(AND(R84=S84,S84&lt;&gt;""),"TP",IF(AND(R84="",S84&lt;&gt;""),"FP",IF(AND(R84="",S84=""),"TN",IF(AND(R84&lt;&gt;"",S84=""),"FN",IF(AND(R84&lt;&gt;"",S84&lt;&gt;"",R84&lt;&gt;S84),"FPFN")))))</f>
        <v>TP</v>
      </c>
      <c r="U84" s="215" t="s">
        <v>1120</v>
      </c>
      <c r="V84" s="203" t="s">
        <v>519</v>
      </c>
      <c r="W84" s="203" t="s">
        <v>519</v>
      </c>
      <c r="X84" s="202" t="str">
        <f>IF(AND(V84=W84,W84&lt;&gt;""),"TP",IF(AND(V84="",W84&lt;&gt;""),"FP",IF(AND(V84="",W84=""),"TN",IF(AND(V84&lt;&gt;"",W84=""),"FN",IF(AND(V84&lt;&gt;"",W84&lt;&gt;"",V84&lt;&gt;W84),"FPFN")))))</f>
        <v>TP</v>
      </c>
      <c r="Y84" s="215" t="s">
        <v>1120</v>
      </c>
      <c r="Z84" s="203" t="s">
        <v>159</v>
      </c>
      <c r="AA84" s="203" t="s">
        <v>159</v>
      </c>
      <c r="AB84" s="202" t="str">
        <f>IF(AND(Z84=AA84,AA84&lt;&gt;""),"TP",IF(AND(Z84="",AA84&lt;&gt;""),"FP",IF(AND(Z84="",AA84=""),"TN",IF(AND(Z84&lt;&gt;"",AA84=""),"FN",IF(AND(Z84&lt;&gt;"",AA84&lt;&gt;"",Z84&lt;&gt;AA84),"FPFN")))))</f>
        <v>TN</v>
      </c>
      <c r="AC84" s="203" t="s">
        <v>71</v>
      </c>
      <c r="AD84" s="203" t="s">
        <v>608</v>
      </c>
      <c r="AE84" s="203" t="s">
        <v>608</v>
      </c>
      <c r="AF84" s="202" t="str">
        <f>IF(AND(AD84=AE84,AE84&lt;&gt;""),"TP",IF(AND(AD84="",AE84&lt;&gt;""),"FP",IF(AND(AD84="",AE84=""),"TN",IF(AND(AD84&lt;&gt;"",AE84=""),"FN",IF(AND(AD84&lt;&gt;"",AE84&lt;&gt;"",AD84&lt;&gt;AE84),"FPFN")))))</f>
        <v>TP</v>
      </c>
      <c r="AG84" s="215" t="s">
        <v>1120</v>
      </c>
      <c r="AH84" s="203" t="s">
        <v>159</v>
      </c>
      <c r="AI84" s="203" t="s">
        <v>159</v>
      </c>
      <c r="AJ84" s="202" t="str">
        <f>IF(AND(AH84=AI84,AI84&lt;&gt;""),"TP",IF(AND(AH84="",AI84&lt;&gt;""),"FP",IF(AND(AH84="",AI84=""),"TN",IF(AND(AH84&lt;&gt;"",AI84=""),"FN",IF(AND(AH84&lt;&gt;"",AI84&lt;&gt;"",AH84&lt;&gt;AI84),"FPFN")))))</f>
        <v>TN</v>
      </c>
      <c r="AK84" s="215" t="s">
        <v>1120</v>
      </c>
      <c r="AL84" s="203" t="s">
        <v>638</v>
      </c>
      <c r="AM84" s="203" t="s">
        <v>638</v>
      </c>
      <c r="AN84" s="202" t="str">
        <f>IF(AND(AL84=AM84,AM84&lt;&gt;""),"TP",IF(AND(AL84="",AM84&lt;&gt;""),"FP",IF(AND(AL84="",AM84=""),"TN",IF(AND(AL84&lt;&gt;"",AM84=""),"FN",IF(AND(AL84&lt;&gt;"",AM84&lt;&gt;"",AL84&lt;&gt;AM84),"FPFN")))))</f>
        <v>TP</v>
      </c>
      <c r="AO84" s="215" t="s">
        <v>1120</v>
      </c>
      <c r="AP84" s="203" t="s">
        <v>672</v>
      </c>
      <c r="AQ84" s="203" t="s">
        <v>672</v>
      </c>
      <c r="AR84" s="202" t="str">
        <f>IF(AND(AP84=AQ84,AQ84&lt;&gt;""),"TP",IF(AND(AP84="",AQ84&lt;&gt;""),"FP",IF(AND(AP84="",AQ84=""),"TN",IF(AND(AP84&lt;&gt;"",AQ84=""),"FN",IF(AND(AP84&lt;&gt;"",AQ84&lt;&gt;"",AP84&lt;&gt;AQ84),"FPFN")))))</f>
        <v>TP</v>
      </c>
      <c r="AS84" s="215" t="s">
        <v>1120</v>
      </c>
      <c r="AT84" s="203" t="s">
        <v>683</v>
      </c>
      <c r="AU84" s="203" t="s">
        <v>683</v>
      </c>
      <c r="AV84" s="202" t="str">
        <f>IF(AND(AT84=AU84,AU84&lt;&gt;""),"TP",IF(AND(AT84="",AU84&lt;&gt;""),"FP",IF(AND(AT84="",AU84=""),"TN",IF(AND(AT84&lt;&gt;"",AU84=""),"FN",IF(AND(AT84&lt;&gt;"",AU84&lt;&gt;"",AT84&lt;&gt;AU84),"FPFN")))))</f>
        <v>TP</v>
      </c>
      <c r="AW84" s="215" t="s">
        <v>1120</v>
      </c>
      <c r="AX84" s="203" t="s">
        <v>762</v>
      </c>
      <c r="AY84" s="203" t="s">
        <v>762</v>
      </c>
      <c r="AZ84" s="202" t="str">
        <f>IF(AND(AX84=AY84,AY84&lt;&gt;""),"TP",IF(AND(AX84="",AY84&lt;&gt;""),"FP",IF(AND(AX84="",AY84=""),"TN",IF(AND(AX84&lt;&gt;"",AY84=""),"FN",IF(AND(AX84&lt;&gt;"",AY84&lt;&gt;"",AX84&lt;&gt;AY84),"FPFN")))))</f>
        <v>TP</v>
      </c>
      <c r="BA84" s="215" t="s">
        <v>1120</v>
      </c>
      <c r="BB84" s="203" t="s">
        <v>871</v>
      </c>
      <c r="BC84" s="203" t="s">
        <v>871</v>
      </c>
      <c r="BD84" s="202" t="str">
        <f>IF(AND(BB84=BC84,BC84&lt;&gt;""),"TP",IF(AND(BB84="",BC84&lt;&gt;""),"FP",IF(AND(BB84="",BC84=""),"TN",IF(AND(BB84&lt;&gt;"",BC84=""),"FN",IF(AND(BB84&lt;&gt;"",BC84&lt;&gt;"",BB84&lt;&gt;BC84),"FPFN")))))</f>
        <v>TP</v>
      </c>
      <c r="BE84" s="215" t="s">
        <v>1120</v>
      </c>
      <c r="BF84" s="203" t="s">
        <v>973</v>
      </c>
      <c r="BG84" s="203" t="s">
        <v>973</v>
      </c>
      <c r="BH84" s="202" t="str">
        <f>IF(AND(BF84=BG84,BG84&lt;&gt;""),"TP",IF(AND(BF84="",BG84&lt;&gt;""),"FP",IF(AND(BF84="",BG84=""),"TN",IF(AND(BF84&lt;&gt;"",BG84=""),"FN",IF(AND(BF84&lt;&gt;"",BG84&lt;&gt;"",BF84&lt;&gt;BG84),"FPFN")))))</f>
        <v>TP</v>
      </c>
    </row>
    <row r="85" spans="1:60" x14ac:dyDescent="0.35">
      <c r="A85" s="215" t="s">
        <v>1121</v>
      </c>
      <c r="B85" s="203" t="s">
        <v>203</v>
      </c>
      <c r="C85" s="203" t="s">
        <v>203</v>
      </c>
      <c r="D85" s="202" t="str">
        <f>IF(AND(B85=C85,C85&lt;&gt;""),"TP",IF(AND(B85="",C85&lt;&gt;""),"FP",IF(AND(B85="",C85=""),"TN",IF(AND(B85&lt;&gt;"",C85=""),"FN",IF(AND(B85&lt;&gt;"",C85&lt;&gt;"",B85&lt;&gt;C85),"FPFN")))))</f>
        <v>TP</v>
      </c>
      <c r="E85" s="215" t="s">
        <v>1121</v>
      </c>
      <c r="F85" s="203" t="s">
        <v>274</v>
      </c>
      <c r="G85" s="203" t="s">
        <v>274</v>
      </c>
      <c r="H85" s="202" t="str">
        <f>IF(AND(F85=G85,G85&lt;&gt;""),"TP",IF(AND(F85="",G85&lt;&gt;""),"FP",IF(AND(F85="",G85=""),"TN",IF(AND(F85&lt;&gt;"",G85=""),"FN",IF(AND(F85&lt;&gt;"",G85&lt;&gt;"",F85&lt;&gt;G85),"FPFN")))))</f>
        <v>TP</v>
      </c>
      <c r="I85" s="215" t="s">
        <v>1121</v>
      </c>
      <c r="J85" s="203" t="s">
        <v>292</v>
      </c>
      <c r="K85" s="203" t="s">
        <v>292</v>
      </c>
      <c r="L85" s="202" t="str">
        <f>IF(AND(J85=K85,K85&lt;&gt;""),"TP",IF(AND(J85="",K85&lt;&gt;""),"FP",IF(AND(J85="",K85=""),"TN",IF(AND(J85&lt;&gt;"",K85=""),"FN",IF(AND(J85&lt;&gt;"",K85&lt;&gt;"",J85&lt;&gt;K85),"FPFN")))))</f>
        <v>TP</v>
      </c>
      <c r="M85" s="215" t="s">
        <v>1121</v>
      </c>
      <c r="N85" s="203" t="s">
        <v>159</v>
      </c>
      <c r="O85" s="203" t="s">
        <v>159</v>
      </c>
      <c r="P85" s="202" t="str">
        <f>IF(AND(N85=O85,O85&lt;&gt;""),"TP",IF(AND(N85="",O85&lt;&gt;""),"FP",IF(AND(N85="",O85=""),"TN",IF(AND(N85&lt;&gt;"",O85=""),"FN",IF(AND(N85&lt;&gt;"",O85&lt;&gt;"",N85&lt;&gt;O85),"FPFN")))))</f>
        <v>TN</v>
      </c>
      <c r="Q85" s="215" t="s">
        <v>1121</v>
      </c>
      <c r="R85" s="203" t="s">
        <v>421</v>
      </c>
      <c r="S85" s="203" t="s">
        <v>159</v>
      </c>
      <c r="T85" s="202" t="str">
        <f>IF(AND(R85=S85,S85&lt;&gt;""),"TP",IF(AND(R85="",S85&lt;&gt;""),"FP",IF(AND(R85="",S85=""),"TN",IF(AND(R85&lt;&gt;"",S85=""),"FN",IF(AND(R85&lt;&gt;"",S85&lt;&gt;"",R85&lt;&gt;S85),"FPFN")))))</f>
        <v>FN</v>
      </c>
      <c r="U85" s="215" t="s">
        <v>1121</v>
      </c>
      <c r="V85" s="203" t="s">
        <v>520</v>
      </c>
      <c r="W85" s="203" t="s">
        <v>520</v>
      </c>
      <c r="X85" s="202" t="str">
        <f>IF(AND(V85=W85,W85&lt;&gt;""),"TP",IF(AND(V85="",W85&lt;&gt;""),"FP",IF(AND(V85="",W85=""),"TN",IF(AND(V85&lt;&gt;"",W85=""),"FN",IF(AND(V85&lt;&gt;"",W85&lt;&gt;"",V85&lt;&gt;W85),"FPFN")))))</f>
        <v>TP</v>
      </c>
      <c r="Y85" s="215" t="s">
        <v>1121</v>
      </c>
      <c r="Z85" s="203" t="s">
        <v>159</v>
      </c>
      <c r="AA85" s="203" t="s">
        <v>159</v>
      </c>
      <c r="AB85" s="202" t="str">
        <f>IF(AND(Z85=AA85,AA85&lt;&gt;""),"TP",IF(AND(Z85="",AA85&lt;&gt;""),"FP",IF(AND(Z85="",AA85=""),"TN",IF(AND(Z85&lt;&gt;"",AA85=""),"FN",IF(AND(Z85&lt;&gt;"",AA85&lt;&gt;"",Z85&lt;&gt;AA85),"FPFN")))))</f>
        <v>TN</v>
      </c>
      <c r="AC85" s="203" t="s">
        <v>72</v>
      </c>
      <c r="AD85" s="203" t="s">
        <v>608</v>
      </c>
      <c r="AE85" s="203" t="s">
        <v>608</v>
      </c>
      <c r="AF85" s="202" t="str">
        <f>IF(AND(AD85=AE85,AE85&lt;&gt;""),"TP",IF(AND(AD85="",AE85&lt;&gt;""),"FP",IF(AND(AD85="",AE85=""),"TN",IF(AND(AD85&lt;&gt;"",AE85=""),"FN",IF(AND(AD85&lt;&gt;"",AE85&lt;&gt;"",AD85&lt;&gt;AE85),"FPFN")))))</f>
        <v>TP</v>
      </c>
      <c r="AG85" s="215" t="s">
        <v>1121</v>
      </c>
      <c r="AH85" s="203" t="s">
        <v>159</v>
      </c>
      <c r="AI85" s="203" t="s">
        <v>159</v>
      </c>
      <c r="AJ85" s="202" t="str">
        <f>IF(AND(AH85=AI85,AI85&lt;&gt;""),"TP",IF(AND(AH85="",AI85&lt;&gt;""),"FP",IF(AND(AH85="",AI85=""),"TN",IF(AND(AH85&lt;&gt;"",AI85=""),"FN",IF(AND(AH85&lt;&gt;"",AI85&lt;&gt;"",AH85&lt;&gt;AI85),"FPFN")))))</f>
        <v>TN</v>
      </c>
      <c r="AK85" s="215" t="s">
        <v>1121</v>
      </c>
      <c r="AL85" s="203" t="s">
        <v>639</v>
      </c>
      <c r="AM85" s="203" t="s">
        <v>639</v>
      </c>
      <c r="AN85" s="202" t="str">
        <f>IF(AND(AL85=AM85,AM85&lt;&gt;""),"TP",IF(AND(AL85="",AM85&lt;&gt;""),"FP",IF(AND(AL85="",AM85=""),"TN",IF(AND(AL85&lt;&gt;"",AM85=""),"FN",IF(AND(AL85&lt;&gt;"",AM85&lt;&gt;"",AL85&lt;&gt;AM85),"FPFN")))))</f>
        <v>TP</v>
      </c>
      <c r="AO85" s="215" t="s">
        <v>1121</v>
      </c>
      <c r="AP85" s="203" t="s">
        <v>672</v>
      </c>
      <c r="AQ85" s="203" t="s">
        <v>672</v>
      </c>
      <c r="AR85" s="202" t="str">
        <f>IF(AND(AP85=AQ85,AQ85&lt;&gt;""),"TP",IF(AND(AP85="",AQ85&lt;&gt;""),"FP",IF(AND(AP85="",AQ85=""),"TN",IF(AND(AP85&lt;&gt;"",AQ85=""),"FN",IF(AND(AP85&lt;&gt;"",AQ85&lt;&gt;"",AP85&lt;&gt;AQ85),"FPFN")))))</f>
        <v>TP</v>
      </c>
      <c r="AS85" s="215" t="s">
        <v>1121</v>
      </c>
      <c r="AT85" s="203" t="s">
        <v>683</v>
      </c>
      <c r="AU85" s="203" t="s">
        <v>683</v>
      </c>
      <c r="AV85" s="202" t="str">
        <f>IF(AND(AT85=AU85,AU85&lt;&gt;""),"TP",IF(AND(AT85="",AU85&lt;&gt;""),"FP",IF(AND(AT85="",AU85=""),"TN",IF(AND(AT85&lt;&gt;"",AU85=""),"FN",IF(AND(AT85&lt;&gt;"",AU85&lt;&gt;"",AT85&lt;&gt;AU85),"FPFN")))))</f>
        <v>TP</v>
      </c>
      <c r="AW85" s="215" t="s">
        <v>1121</v>
      </c>
      <c r="AX85" s="203" t="s">
        <v>763</v>
      </c>
      <c r="AY85" s="203" t="s">
        <v>763</v>
      </c>
      <c r="AZ85" s="202" t="str">
        <f>IF(AND(AX85=AY85,AY85&lt;&gt;""),"TP",IF(AND(AX85="",AY85&lt;&gt;""),"FP",IF(AND(AX85="",AY85=""),"TN",IF(AND(AX85&lt;&gt;"",AY85=""),"FN",IF(AND(AX85&lt;&gt;"",AY85&lt;&gt;"",AX85&lt;&gt;AY85),"FPFN")))))</f>
        <v>TP</v>
      </c>
      <c r="BA85" s="215" t="s">
        <v>1121</v>
      </c>
      <c r="BB85" s="203" t="s">
        <v>872</v>
      </c>
      <c r="BC85" s="203" t="s">
        <v>872</v>
      </c>
      <c r="BD85" s="202" t="str">
        <f>IF(AND(BB85=BC85,BC85&lt;&gt;""),"TP",IF(AND(BB85="",BC85&lt;&gt;""),"FP",IF(AND(BB85="",BC85=""),"TN",IF(AND(BB85&lt;&gt;"",BC85=""),"FN",IF(AND(BB85&lt;&gt;"",BC85&lt;&gt;"",BB85&lt;&gt;BC85),"FPFN")))))</f>
        <v>TP</v>
      </c>
      <c r="BE85" s="215" t="s">
        <v>1121</v>
      </c>
      <c r="BF85" s="203" t="s">
        <v>974</v>
      </c>
      <c r="BG85" s="203" t="s">
        <v>974</v>
      </c>
      <c r="BH85" s="202" t="str">
        <f>IF(AND(BF85=BG85,BG85&lt;&gt;""),"TP",IF(AND(BF85="",BG85&lt;&gt;""),"FP",IF(AND(BF85="",BG85=""),"TN",IF(AND(BF85&lt;&gt;"",BG85=""),"FN",IF(AND(BF85&lt;&gt;"",BG85&lt;&gt;"",BF85&lt;&gt;BG85),"FPFN")))))</f>
        <v>TP</v>
      </c>
    </row>
    <row r="86" spans="1:60" x14ac:dyDescent="0.35">
      <c r="A86" s="215" t="s">
        <v>1122</v>
      </c>
      <c r="B86" s="203" t="s">
        <v>204</v>
      </c>
      <c r="C86" s="203" t="s">
        <v>204</v>
      </c>
      <c r="D86" s="202" t="str">
        <f>IF(AND(B86=C86,C86&lt;&gt;""),"TP",IF(AND(B86="",C86&lt;&gt;""),"FP",IF(AND(B86="",C86=""),"TN",IF(AND(B86&lt;&gt;"",C86=""),"FN",IF(AND(B86&lt;&gt;"",C86&lt;&gt;"",B86&lt;&gt;C86),"FPFN")))))</f>
        <v>TP</v>
      </c>
      <c r="E86" s="215" t="s">
        <v>1122</v>
      </c>
      <c r="F86" s="203" t="s">
        <v>275</v>
      </c>
      <c r="G86" s="203" t="s">
        <v>275</v>
      </c>
      <c r="H86" s="202" t="str">
        <f>IF(AND(F86=G86,G86&lt;&gt;""),"TP",IF(AND(F86="",G86&lt;&gt;""),"FP",IF(AND(F86="",G86=""),"TN",IF(AND(F86&lt;&gt;"",G86=""),"FN",IF(AND(F86&lt;&gt;"",G86&lt;&gt;"",F86&lt;&gt;G86),"FPFN")))))</f>
        <v>TP</v>
      </c>
      <c r="I86" s="215" t="s">
        <v>1122</v>
      </c>
      <c r="J86" s="203" t="s">
        <v>299</v>
      </c>
      <c r="K86" s="203" t="s">
        <v>299</v>
      </c>
      <c r="L86" s="202" t="str">
        <f>IF(AND(J86=K86,K86&lt;&gt;""),"TP",IF(AND(J86="",K86&lt;&gt;""),"FP",IF(AND(J86="",K86=""),"TN",IF(AND(J86&lt;&gt;"",K86=""),"FN",IF(AND(J86&lt;&gt;"",K86&lt;&gt;"",J86&lt;&gt;K86),"FPFN")))))</f>
        <v>TP</v>
      </c>
      <c r="M86" s="215" t="s">
        <v>1122</v>
      </c>
      <c r="N86" s="203" t="s">
        <v>159</v>
      </c>
      <c r="O86" s="203" t="s">
        <v>159</v>
      </c>
      <c r="P86" s="202" t="str">
        <f>IF(AND(N86=O86,O86&lt;&gt;""),"TP",IF(AND(N86="",O86&lt;&gt;""),"FP",IF(AND(N86="",O86=""),"TN",IF(AND(N86&lt;&gt;"",O86=""),"FN",IF(AND(N86&lt;&gt;"",O86&lt;&gt;"",N86&lt;&gt;O86),"FPFN")))))</f>
        <v>TN</v>
      </c>
      <c r="Q86" s="215" t="s">
        <v>1122</v>
      </c>
      <c r="R86" s="203" t="s">
        <v>397</v>
      </c>
      <c r="S86" s="203" t="s">
        <v>397</v>
      </c>
      <c r="T86" s="202" t="str">
        <f>IF(AND(R86=S86,S86&lt;&gt;""),"TP",IF(AND(R86="",S86&lt;&gt;""),"FP",IF(AND(R86="",S86=""),"TN",IF(AND(R86&lt;&gt;"",S86=""),"FN",IF(AND(R86&lt;&gt;"",S86&lt;&gt;"",R86&lt;&gt;S86),"FPFN")))))</f>
        <v>TP</v>
      </c>
      <c r="U86" s="215" t="s">
        <v>1122</v>
      </c>
      <c r="V86" s="203" t="s">
        <v>521</v>
      </c>
      <c r="W86" s="203" t="s">
        <v>521</v>
      </c>
      <c r="X86" s="202" t="str">
        <f>IF(AND(V86=W86,W86&lt;&gt;""),"TP",IF(AND(V86="",W86&lt;&gt;""),"FP",IF(AND(V86="",W86=""),"TN",IF(AND(V86&lt;&gt;"",W86=""),"FN",IF(AND(V86&lt;&gt;"",W86&lt;&gt;"",V86&lt;&gt;W86),"FPFN")))))</f>
        <v>TP</v>
      </c>
      <c r="Y86" s="215" t="s">
        <v>1122</v>
      </c>
      <c r="Z86" s="203" t="s">
        <v>596</v>
      </c>
      <c r="AA86" s="203" t="s">
        <v>596</v>
      </c>
      <c r="AB86" s="202" t="str">
        <f>IF(AND(Z86=AA86,AA86&lt;&gt;""),"TP",IF(AND(Z86="",AA86&lt;&gt;""),"FP",IF(AND(Z86="",AA86=""),"TN",IF(AND(Z86&lt;&gt;"",AA86=""),"FN",IF(AND(Z86&lt;&gt;"",AA86&lt;&gt;"",Z86&lt;&gt;AA86),"FPFN")))))</f>
        <v>TP</v>
      </c>
      <c r="AC86" s="203" t="s">
        <v>73</v>
      </c>
      <c r="AD86" s="203" t="s">
        <v>608</v>
      </c>
      <c r="AE86" s="203" t="s">
        <v>608</v>
      </c>
      <c r="AF86" s="202" t="str">
        <f>IF(AND(AD86=AE86,AE86&lt;&gt;""),"TP",IF(AND(AD86="",AE86&lt;&gt;""),"FP",IF(AND(AD86="",AE86=""),"TN",IF(AND(AD86&lt;&gt;"",AE86=""),"FN",IF(AND(AD86&lt;&gt;"",AE86&lt;&gt;"",AD86&lt;&gt;AE86),"FPFN")))))</f>
        <v>TP</v>
      </c>
      <c r="AG86" s="215" t="s">
        <v>1122</v>
      </c>
      <c r="AH86" s="203" t="s">
        <v>159</v>
      </c>
      <c r="AI86" s="203" t="s">
        <v>159</v>
      </c>
      <c r="AJ86" s="202" t="str">
        <f>IF(AND(AH86=AI86,AI86&lt;&gt;""),"TP",IF(AND(AH86="",AI86&lt;&gt;""),"FP",IF(AND(AH86="",AI86=""),"TN",IF(AND(AH86&lt;&gt;"",AI86=""),"FN",IF(AND(AH86&lt;&gt;"",AI86&lt;&gt;"",AH86&lt;&gt;AI86),"FPFN")))))</f>
        <v>TN</v>
      </c>
      <c r="AK86" s="215" t="s">
        <v>1122</v>
      </c>
      <c r="AL86" s="203" t="s">
        <v>596</v>
      </c>
      <c r="AM86" s="203" t="s">
        <v>596</v>
      </c>
      <c r="AN86" s="202" t="str">
        <f>IF(AND(AL86=AM86,AM86&lt;&gt;""),"TP",IF(AND(AL86="",AM86&lt;&gt;""),"FP",IF(AND(AL86="",AM86=""),"TN",IF(AND(AL86&lt;&gt;"",AM86=""),"FN",IF(AND(AL86&lt;&gt;"",AM86&lt;&gt;"",AL86&lt;&gt;AM86),"FPFN")))))</f>
        <v>TP</v>
      </c>
      <c r="AO86" s="215" t="s">
        <v>1122</v>
      </c>
      <c r="AP86" s="203" t="s">
        <v>672</v>
      </c>
      <c r="AQ86" s="203" t="s">
        <v>672</v>
      </c>
      <c r="AR86" s="202" t="str">
        <f>IF(AND(AP86=AQ86,AQ86&lt;&gt;""),"TP",IF(AND(AP86="",AQ86&lt;&gt;""),"FP",IF(AND(AP86="",AQ86=""),"TN",IF(AND(AP86&lt;&gt;"",AQ86=""),"FN",IF(AND(AP86&lt;&gt;"",AQ86&lt;&gt;"",AP86&lt;&gt;AQ86),"FPFN")))))</f>
        <v>TP</v>
      </c>
      <c r="AS86" s="215" t="s">
        <v>1122</v>
      </c>
      <c r="AT86" s="203" t="s">
        <v>683</v>
      </c>
      <c r="AU86" s="203" t="s">
        <v>683</v>
      </c>
      <c r="AV86" s="202" t="str">
        <f>IF(AND(AT86=AU86,AU86&lt;&gt;""),"TP",IF(AND(AT86="",AU86&lt;&gt;""),"FP",IF(AND(AT86="",AU86=""),"TN",IF(AND(AT86&lt;&gt;"",AU86=""),"FN",IF(AND(AT86&lt;&gt;"",AU86&lt;&gt;"",AT86&lt;&gt;AU86),"FPFN")))))</f>
        <v>TP</v>
      </c>
      <c r="AW86" s="215" t="s">
        <v>1122</v>
      </c>
      <c r="AX86" s="203" t="s">
        <v>764</v>
      </c>
      <c r="AY86" s="203" t="s">
        <v>764</v>
      </c>
      <c r="AZ86" s="202" t="str">
        <f>IF(AND(AX86=AY86,AY86&lt;&gt;""),"TP",IF(AND(AX86="",AY86&lt;&gt;""),"FP",IF(AND(AX86="",AY86=""),"TN",IF(AND(AX86&lt;&gt;"",AY86=""),"FN",IF(AND(AX86&lt;&gt;"",AY86&lt;&gt;"",AX86&lt;&gt;AY86),"FPFN")))))</f>
        <v>TP</v>
      </c>
      <c r="BA86" s="215" t="s">
        <v>1122</v>
      </c>
      <c r="BB86" s="203" t="s">
        <v>873</v>
      </c>
      <c r="BC86" s="203" t="s">
        <v>873</v>
      </c>
      <c r="BD86" s="202" t="str">
        <f>IF(AND(BB86=BC86,BC86&lt;&gt;""),"TP",IF(AND(BB86="",BC86&lt;&gt;""),"FP",IF(AND(BB86="",BC86=""),"TN",IF(AND(BB86&lt;&gt;"",BC86=""),"FN",IF(AND(BB86&lt;&gt;"",BC86&lt;&gt;"",BB86&lt;&gt;BC86),"FPFN")))))</f>
        <v>TP</v>
      </c>
      <c r="BE86" s="215" t="s">
        <v>1122</v>
      </c>
      <c r="BF86" s="203" t="s">
        <v>961</v>
      </c>
      <c r="BG86" s="203" t="s">
        <v>961</v>
      </c>
      <c r="BH86" s="202" t="str">
        <f>IF(AND(BF86=BG86,BG86&lt;&gt;""),"TP",IF(AND(BF86="",BG86&lt;&gt;""),"FP",IF(AND(BF86="",BG86=""),"TN",IF(AND(BF86&lt;&gt;"",BG86=""),"FN",IF(AND(BF86&lt;&gt;"",BG86&lt;&gt;"",BF86&lt;&gt;BG86),"FPFN")))))</f>
        <v>TP</v>
      </c>
    </row>
    <row r="87" spans="1:60" x14ac:dyDescent="0.35">
      <c r="A87" s="215" t="s">
        <v>1123</v>
      </c>
      <c r="B87" s="203" t="s">
        <v>193</v>
      </c>
      <c r="C87" s="203" t="s">
        <v>193</v>
      </c>
      <c r="D87" s="202" t="str">
        <f>IF(AND(B87=C87,C87&lt;&gt;""),"TP",IF(AND(B87="",C87&lt;&gt;""),"FP",IF(AND(B87="",C87=""),"TN",IF(AND(B87&lt;&gt;"",C87=""),"FN",IF(AND(B87&lt;&gt;"",C87&lt;&gt;"",B87&lt;&gt;C87),"FPFN")))))</f>
        <v>TP</v>
      </c>
      <c r="E87" s="215" t="s">
        <v>1123</v>
      </c>
      <c r="F87" s="203" t="s">
        <v>267</v>
      </c>
      <c r="G87" s="203" t="s">
        <v>267</v>
      </c>
      <c r="H87" s="202" t="str">
        <f>IF(AND(F87=G87,G87&lt;&gt;""),"TP",IF(AND(F87="",G87&lt;&gt;""),"FP",IF(AND(F87="",G87=""),"TN",IF(AND(F87&lt;&gt;"",G87=""),"FN",IF(AND(F87&lt;&gt;"",G87&lt;&gt;"",F87&lt;&gt;G87),"FPFN")))))</f>
        <v>TP</v>
      </c>
      <c r="I87" s="215" t="s">
        <v>1123</v>
      </c>
      <c r="J87" s="203" t="s">
        <v>301</v>
      </c>
      <c r="K87" s="203" t="s">
        <v>301</v>
      </c>
      <c r="L87" s="202" t="str">
        <f>IF(AND(J87=K87,K87&lt;&gt;""),"TP",IF(AND(J87="",K87&lt;&gt;""),"FP",IF(AND(J87="",K87=""),"TN",IF(AND(J87&lt;&gt;"",K87=""),"FN",IF(AND(J87&lt;&gt;"",K87&lt;&gt;"",J87&lt;&gt;K87),"FPFN")))))</f>
        <v>TP</v>
      </c>
      <c r="M87" s="215" t="s">
        <v>1123</v>
      </c>
      <c r="N87" s="203" t="s">
        <v>159</v>
      </c>
      <c r="O87" s="203" t="s">
        <v>159</v>
      </c>
      <c r="P87" s="202" t="str">
        <f>IF(AND(N87=O87,O87&lt;&gt;""),"TP",IF(AND(N87="",O87&lt;&gt;""),"FP",IF(AND(N87="",O87=""),"TN",IF(AND(N87&lt;&gt;"",O87=""),"FN",IF(AND(N87&lt;&gt;"",O87&lt;&gt;"",N87&lt;&gt;O87),"FPFN")))))</f>
        <v>TN</v>
      </c>
      <c r="Q87" s="215" t="s">
        <v>1123</v>
      </c>
      <c r="R87" s="203" t="s">
        <v>396</v>
      </c>
      <c r="S87" s="203" t="s">
        <v>396</v>
      </c>
      <c r="T87" s="202" t="str">
        <f>IF(AND(R87=S87,S87&lt;&gt;""),"TP",IF(AND(R87="",S87&lt;&gt;""),"FP",IF(AND(R87="",S87=""),"TN",IF(AND(R87&lt;&gt;"",S87=""),"FN",IF(AND(R87&lt;&gt;"",S87&lt;&gt;"",R87&lt;&gt;S87),"FPFN")))))</f>
        <v>TP</v>
      </c>
      <c r="U87" s="215" t="s">
        <v>1123</v>
      </c>
      <c r="V87" s="203" t="s">
        <v>509</v>
      </c>
      <c r="W87" s="203" t="s">
        <v>509</v>
      </c>
      <c r="X87" s="202" t="str">
        <f>IF(AND(V87=W87,W87&lt;&gt;""),"TP",IF(AND(V87="",W87&lt;&gt;""),"FP",IF(AND(V87="",W87=""),"TN",IF(AND(V87&lt;&gt;"",W87=""),"FN",IF(AND(V87&lt;&gt;"",W87&lt;&gt;"",V87&lt;&gt;W87),"FPFN")))))</f>
        <v>TP</v>
      </c>
      <c r="Y87" s="215" t="s">
        <v>1123</v>
      </c>
      <c r="Z87" s="203" t="s">
        <v>159</v>
      </c>
      <c r="AA87" s="203" t="s">
        <v>159</v>
      </c>
      <c r="AB87" s="202" t="str">
        <f>IF(AND(Z87=AA87,AA87&lt;&gt;""),"TP",IF(AND(Z87="",AA87&lt;&gt;""),"FP",IF(AND(Z87="",AA87=""),"TN",IF(AND(Z87&lt;&gt;"",AA87=""),"FN",IF(AND(Z87&lt;&gt;"",AA87&lt;&gt;"",Z87&lt;&gt;AA87),"FPFN")))))</f>
        <v>TN</v>
      </c>
      <c r="AC87" s="203" t="s">
        <v>74</v>
      </c>
      <c r="AD87" s="203" t="s">
        <v>609</v>
      </c>
      <c r="AE87" s="203" t="s">
        <v>609</v>
      </c>
      <c r="AF87" s="202" t="str">
        <f>IF(AND(AD87=AE87,AE87&lt;&gt;""),"TP",IF(AND(AD87="",AE87&lt;&gt;""),"FP",IF(AND(AD87="",AE87=""),"TN",IF(AND(AD87&lt;&gt;"",AE87=""),"FN",IF(AND(AD87&lt;&gt;"",AE87&lt;&gt;"",AD87&lt;&gt;AE87),"FPFN")))))</f>
        <v>TP</v>
      </c>
      <c r="AG87" s="215" t="s">
        <v>1123</v>
      </c>
      <c r="AH87" s="203" t="s">
        <v>159</v>
      </c>
      <c r="AI87" s="203" t="s">
        <v>159</v>
      </c>
      <c r="AJ87" s="202" t="str">
        <f>IF(AND(AH87=AI87,AI87&lt;&gt;""),"TP",IF(AND(AH87="",AI87&lt;&gt;""),"FP",IF(AND(AH87="",AI87=""),"TN",IF(AND(AH87&lt;&gt;"",AI87=""),"FN",IF(AND(AH87&lt;&gt;"",AI87&lt;&gt;"",AH87&lt;&gt;AI87),"FPFN")))))</f>
        <v>TN</v>
      </c>
      <c r="AK87" s="215" t="s">
        <v>1123</v>
      </c>
      <c r="AL87" s="203" t="s">
        <v>640</v>
      </c>
      <c r="AM87" s="203" t="s">
        <v>640</v>
      </c>
      <c r="AN87" s="202" t="str">
        <f>IF(AND(AL87=AM87,AM87&lt;&gt;""),"TP",IF(AND(AL87="",AM87&lt;&gt;""),"FP",IF(AND(AL87="",AM87=""),"TN",IF(AND(AL87&lt;&gt;"",AM87=""),"FN",IF(AND(AL87&lt;&gt;"",AM87&lt;&gt;"",AL87&lt;&gt;AM87),"FPFN")))))</f>
        <v>TP</v>
      </c>
      <c r="AO87" s="215" t="s">
        <v>1123</v>
      </c>
      <c r="AP87" s="203" t="s">
        <v>672</v>
      </c>
      <c r="AQ87" s="203" t="s">
        <v>672</v>
      </c>
      <c r="AR87" s="202" t="str">
        <f>IF(AND(AP87=AQ87,AQ87&lt;&gt;""),"TP",IF(AND(AP87="",AQ87&lt;&gt;""),"FP",IF(AND(AP87="",AQ87=""),"TN",IF(AND(AP87&lt;&gt;"",AQ87=""),"FN",IF(AND(AP87&lt;&gt;"",AQ87&lt;&gt;"",AP87&lt;&gt;AQ87),"FPFN")))))</f>
        <v>TP</v>
      </c>
      <c r="AS87" s="215" t="s">
        <v>1123</v>
      </c>
      <c r="AT87" s="203" t="s">
        <v>683</v>
      </c>
      <c r="AU87" s="203" t="s">
        <v>683</v>
      </c>
      <c r="AV87" s="202" t="str">
        <f>IF(AND(AT87=AU87,AU87&lt;&gt;""),"TP",IF(AND(AT87="",AU87&lt;&gt;""),"FP",IF(AND(AT87="",AU87=""),"TN",IF(AND(AT87&lt;&gt;"",AU87=""),"FN",IF(AND(AT87&lt;&gt;"",AU87&lt;&gt;"",AT87&lt;&gt;AU87),"FPFN")))))</f>
        <v>TP</v>
      </c>
      <c r="AW87" s="215" t="s">
        <v>1123</v>
      </c>
      <c r="AX87" s="203" t="s">
        <v>751</v>
      </c>
      <c r="AY87" s="203" t="s">
        <v>751</v>
      </c>
      <c r="AZ87" s="202" t="str">
        <f>IF(AND(AX87=AY87,AY87&lt;&gt;""),"TP",IF(AND(AX87="",AY87&lt;&gt;""),"FP",IF(AND(AX87="",AY87=""),"TN",IF(AND(AX87&lt;&gt;"",AY87=""),"FN",IF(AND(AX87&lt;&gt;"",AY87&lt;&gt;"",AX87&lt;&gt;AY87),"FPFN")))))</f>
        <v>TP</v>
      </c>
      <c r="BA87" s="215" t="s">
        <v>1123</v>
      </c>
      <c r="BB87" s="203" t="s">
        <v>863</v>
      </c>
      <c r="BC87" s="203" t="s">
        <v>863</v>
      </c>
      <c r="BD87" s="202" t="str">
        <f>IF(AND(BB87=BC87,BC87&lt;&gt;""),"TP",IF(AND(BB87="",BC87&lt;&gt;""),"FP",IF(AND(BB87="",BC87=""),"TN",IF(AND(BB87&lt;&gt;"",BC87=""),"FN",IF(AND(BB87&lt;&gt;"",BC87&lt;&gt;"",BB87&lt;&gt;BC87),"FPFN")))))</f>
        <v>TP</v>
      </c>
      <c r="BE87" s="215" t="s">
        <v>1123</v>
      </c>
      <c r="BF87" s="203" t="s">
        <v>964</v>
      </c>
      <c r="BG87" s="203" t="s">
        <v>159</v>
      </c>
      <c r="BH87" s="202" t="str">
        <f>IF(AND(BF87=BG87,BG87&lt;&gt;""),"TP",IF(AND(BF87="",BG87&lt;&gt;""),"FP",IF(AND(BF87="",BG87=""),"TN",IF(AND(BF87&lt;&gt;"",BG87=""),"FN",IF(AND(BF87&lt;&gt;"",BG87&lt;&gt;"",BF87&lt;&gt;BG87),"FPFN")))))</f>
        <v>FN</v>
      </c>
    </row>
    <row r="88" spans="1:60" x14ac:dyDescent="0.35">
      <c r="A88" s="215" t="s">
        <v>1124</v>
      </c>
      <c r="B88" s="203" t="s">
        <v>205</v>
      </c>
      <c r="C88" s="203" t="s">
        <v>205</v>
      </c>
      <c r="D88" s="202" t="str">
        <f>IF(AND(B88=C88,C88&lt;&gt;""),"TP",IF(AND(B88="",C88&lt;&gt;""),"FP",IF(AND(B88="",C88=""),"TN",IF(AND(B88&lt;&gt;"",C88=""),"FN",IF(AND(B88&lt;&gt;"",C88&lt;&gt;"",B88&lt;&gt;C88),"FPFN")))))</f>
        <v>TP</v>
      </c>
      <c r="E88" s="215" t="s">
        <v>1124</v>
      </c>
      <c r="F88" s="203" t="s">
        <v>276</v>
      </c>
      <c r="G88" s="203" t="s">
        <v>276</v>
      </c>
      <c r="H88" s="202" t="str">
        <f>IF(AND(F88=G88,G88&lt;&gt;""),"TP",IF(AND(F88="",G88&lt;&gt;""),"FP",IF(AND(F88="",G88=""),"TN",IF(AND(F88&lt;&gt;"",G88=""),"FN",IF(AND(F88&lt;&gt;"",G88&lt;&gt;"",F88&lt;&gt;G88),"FPFN")))))</f>
        <v>TP</v>
      </c>
      <c r="I88" s="215" t="s">
        <v>1124</v>
      </c>
      <c r="J88" s="203" t="s">
        <v>291</v>
      </c>
      <c r="K88" s="203" t="s">
        <v>291</v>
      </c>
      <c r="L88" s="202" t="str">
        <f>IF(AND(J88=K88,K88&lt;&gt;""),"TP",IF(AND(J88="",K88&lt;&gt;""),"FP",IF(AND(J88="",K88=""),"TN",IF(AND(J88&lt;&gt;"",K88=""),"FN",IF(AND(J88&lt;&gt;"",K88&lt;&gt;"",J88&lt;&gt;K88),"FPFN")))))</f>
        <v>TP</v>
      </c>
      <c r="M88" s="215" t="s">
        <v>1124</v>
      </c>
      <c r="N88" s="203" t="s">
        <v>159</v>
      </c>
      <c r="O88" s="203" t="s">
        <v>159</v>
      </c>
      <c r="P88" s="202" t="str">
        <f>IF(AND(N88=O88,O88&lt;&gt;""),"TP",IF(AND(N88="",O88&lt;&gt;""),"FP",IF(AND(N88="",O88=""),"TN",IF(AND(N88&lt;&gt;"",O88=""),"FN",IF(AND(N88&lt;&gt;"",O88&lt;&gt;"",N88&lt;&gt;O88),"FPFN")))))</f>
        <v>TN</v>
      </c>
      <c r="Q88" s="215" t="s">
        <v>1124</v>
      </c>
      <c r="R88" s="203" t="s">
        <v>422</v>
      </c>
      <c r="S88" s="203" t="s">
        <v>422</v>
      </c>
      <c r="T88" s="202" t="str">
        <f>IF(AND(R88=S88,S88&lt;&gt;""),"TP",IF(AND(R88="",S88&lt;&gt;""),"FP",IF(AND(R88="",S88=""),"TN",IF(AND(R88&lt;&gt;"",S88=""),"FN",IF(AND(R88&lt;&gt;"",S88&lt;&gt;"",R88&lt;&gt;S88),"FPFN")))))</f>
        <v>TP</v>
      </c>
      <c r="U88" s="215" t="s">
        <v>1124</v>
      </c>
      <c r="V88" s="203" t="s">
        <v>522</v>
      </c>
      <c r="W88" s="203" t="s">
        <v>522</v>
      </c>
      <c r="X88" s="202" t="str">
        <f>IF(AND(V88=W88,W88&lt;&gt;""),"TP",IF(AND(V88="",W88&lt;&gt;""),"FP",IF(AND(V88="",W88=""),"TN",IF(AND(V88&lt;&gt;"",W88=""),"FN",IF(AND(V88&lt;&gt;"",W88&lt;&gt;"",V88&lt;&gt;W88),"FPFN")))))</f>
        <v>TP</v>
      </c>
      <c r="Y88" s="215" t="s">
        <v>1124</v>
      </c>
      <c r="Z88" s="203" t="s">
        <v>597</v>
      </c>
      <c r="AA88" s="203" t="s">
        <v>597</v>
      </c>
      <c r="AB88" s="202" t="str">
        <f>IF(AND(Z88=AA88,AA88&lt;&gt;""),"TP",IF(AND(Z88="",AA88&lt;&gt;""),"FP",IF(AND(Z88="",AA88=""),"TN",IF(AND(Z88&lt;&gt;"",AA88=""),"FN",IF(AND(Z88&lt;&gt;"",AA88&lt;&gt;"",Z88&lt;&gt;AA88),"FPFN")))))</f>
        <v>TP</v>
      </c>
      <c r="AC88" s="203" t="s">
        <v>75</v>
      </c>
      <c r="AD88" s="203" t="s">
        <v>608</v>
      </c>
      <c r="AE88" s="203" t="s">
        <v>608</v>
      </c>
      <c r="AF88" s="202" t="str">
        <f>IF(AND(AD88=AE88,AE88&lt;&gt;""),"TP",IF(AND(AD88="",AE88&lt;&gt;""),"FP",IF(AND(AD88="",AE88=""),"TN",IF(AND(AD88&lt;&gt;"",AE88=""),"FN",IF(AND(AD88&lt;&gt;"",AE88&lt;&gt;"",AD88&lt;&gt;AE88),"FPFN")))))</f>
        <v>TP</v>
      </c>
      <c r="AG88" s="215" t="s">
        <v>1124</v>
      </c>
      <c r="AH88" s="203" t="s">
        <v>159</v>
      </c>
      <c r="AI88" s="203" t="s">
        <v>159</v>
      </c>
      <c r="AJ88" s="202" t="str">
        <f>IF(AND(AH88=AI88,AI88&lt;&gt;""),"TP",IF(AND(AH88="",AI88&lt;&gt;""),"FP",IF(AND(AH88="",AI88=""),"TN",IF(AND(AH88&lt;&gt;"",AI88=""),"FN",IF(AND(AH88&lt;&gt;"",AI88&lt;&gt;"",AH88&lt;&gt;AI88),"FPFN")))))</f>
        <v>TN</v>
      </c>
      <c r="AK88" s="215" t="s">
        <v>1124</v>
      </c>
      <c r="AL88" s="203" t="s">
        <v>597</v>
      </c>
      <c r="AM88" s="203" t="s">
        <v>597</v>
      </c>
      <c r="AN88" s="202" t="str">
        <f>IF(AND(AL88=AM88,AM88&lt;&gt;""),"TP",IF(AND(AL88="",AM88&lt;&gt;""),"FP",IF(AND(AL88="",AM88=""),"TN",IF(AND(AL88&lt;&gt;"",AM88=""),"FN",IF(AND(AL88&lt;&gt;"",AM88&lt;&gt;"",AL88&lt;&gt;AM88),"FPFN")))))</f>
        <v>TP</v>
      </c>
      <c r="AO88" s="215" t="s">
        <v>1124</v>
      </c>
      <c r="AP88" s="203" t="s">
        <v>672</v>
      </c>
      <c r="AQ88" s="203" t="s">
        <v>672</v>
      </c>
      <c r="AR88" s="202" t="str">
        <f>IF(AND(AP88=AQ88,AQ88&lt;&gt;""),"TP",IF(AND(AP88="",AQ88&lt;&gt;""),"FP",IF(AND(AP88="",AQ88=""),"TN",IF(AND(AP88&lt;&gt;"",AQ88=""),"FN",IF(AND(AP88&lt;&gt;"",AQ88&lt;&gt;"",AP88&lt;&gt;AQ88),"FPFN")))))</f>
        <v>TP</v>
      </c>
      <c r="AS88" s="215" t="s">
        <v>1124</v>
      </c>
      <c r="AT88" s="203" t="s">
        <v>159</v>
      </c>
      <c r="AU88" s="203" t="s">
        <v>685</v>
      </c>
      <c r="AV88" s="202" t="str">
        <f>IF(AND(AT88=AU88,AU88&lt;&gt;""),"TP",IF(AND(AT88="",AU88&lt;&gt;""),"FP",IF(AND(AT88="",AU88=""),"TN",IF(AND(AT88&lt;&gt;"",AU88=""),"FN",IF(AND(AT88&lt;&gt;"",AU88&lt;&gt;"",AT88&lt;&gt;AU88),"FPFN")))))</f>
        <v>FP</v>
      </c>
      <c r="AW88" s="215" t="s">
        <v>1124</v>
      </c>
      <c r="AX88" s="203" t="s">
        <v>765</v>
      </c>
      <c r="AY88" s="203" t="s">
        <v>765</v>
      </c>
      <c r="AZ88" s="202" t="str">
        <f>IF(AND(AX88=AY88,AY88&lt;&gt;""),"TP",IF(AND(AX88="",AY88&lt;&gt;""),"FP",IF(AND(AX88="",AY88=""),"TN",IF(AND(AX88&lt;&gt;"",AY88=""),"FN",IF(AND(AX88&lt;&gt;"",AY88&lt;&gt;"",AX88&lt;&gt;AY88),"FPFN")))))</f>
        <v>TP</v>
      </c>
      <c r="BA88" s="215" t="s">
        <v>1124</v>
      </c>
      <c r="BB88" s="203" t="s">
        <v>874</v>
      </c>
      <c r="BC88" s="203" t="s">
        <v>874</v>
      </c>
      <c r="BD88" s="202" t="str">
        <f>IF(AND(BB88=BC88,BC88&lt;&gt;""),"TP",IF(AND(BB88="",BC88&lt;&gt;""),"FP",IF(AND(BB88="",BC88=""),"TN",IF(AND(BB88&lt;&gt;"",BC88=""),"FN",IF(AND(BB88&lt;&gt;"",BC88&lt;&gt;"",BB88&lt;&gt;BC88),"FPFN")))))</f>
        <v>TP</v>
      </c>
      <c r="BE88" s="215" t="s">
        <v>1124</v>
      </c>
      <c r="BF88" s="203" t="s">
        <v>159</v>
      </c>
      <c r="BG88" s="203" t="s">
        <v>975</v>
      </c>
      <c r="BH88" s="202" t="str">
        <f>IF(AND(BF88=BG88,BG88&lt;&gt;""),"TP",IF(AND(BF88="",BG88&lt;&gt;""),"FP",IF(AND(BF88="",BG88=""),"TN",IF(AND(BF88&lt;&gt;"",BG88=""),"FN",IF(AND(BF88&lt;&gt;"",BG88&lt;&gt;"",BF88&lt;&gt;BG88),"FPFN")))))</f>
        <v>FP</v>
      </c>
    </row>
    <row r="89" spans="1:60" x14ac:dyDescent="0.35">
      <c r="A89" s="215" t="s">
        <v>1125</v>
      </c>
      <c r="B89" s="203" t="s">
        <v>178</v>
      </c>
      <c r="C89" s="203" t="s">
        <v>178</v>
      </c>
      <c r="D89" s="202" t="str">
        <f>IF(AND(B89=C89,C89&lt;&gt;""),"TP",IF(AND(B89="",C89&lt;&gt;""),"FP",IF(AND(B89="",C89=""),"TN",IF(AND(B89&lt;&gt;"",C89=""),"FN",IF(AND(B89&lt;&gt;"",C89&lt;&gt;"",B89&lt;&gt;C89),"FPFN")))))</f>
        <v>TP</v>
      </c>
      <c r="E89" s="215" t="s">
        <v>1125</v>
      </c>
      <c r="F89" s="203" t="s">
        <v>277</v>
      </c>
      <c r="G89" s="203" t="s">
        <v>277</v>
      </c>
      <c r="H89" s="202" t="str">
        <f>IF(AND(F89=G89,G89&lt;&gt;""),"TP",IF(AND(F89="",G89&lt;&gt;""),"FP",IF(AND(F89="",G89=""),"TN",IF(AND(F89&lt;&gt;"",G89=""),"FN",IF(AND(F89&lt;&gt;"",G89&lt;&gt;"",F89&lt;&gt;G89),"FPFN")))))</f>
        <v>TP</v>
      </c>
      <c r="I89" s="215" t="s">
        <v>1125</v>
      </c>
      <c r="J89" s="203" t="s">
        <v>301</v>
      </c>
      <c r="K89" s="203" t="s">
        <v>301</v>
      </c>
      <c r="L89" s="202" t="str">
        <f>IF(AND(J89=K89,K89&lt;&gt;""),"TP",IF(AND(J89="",K89&lt;&gt;""),"FP",IF(AND(J89="",K89=""),"TN",IF(AND(J89&lt;&gt;"",K89=""),"FN",IF(AND(J89&lt;&gt;"",K89&lt;&gt;"",J89&lt;&gt;K89),"FPFN")))))</f>
        <v>TP</v>
      </c>
      <c r="M89" s="215" t="s">
        <v>1125</v>
      </c>
      <c r="N89" s="203" t="s">
        <v>159</v>
      </c>
      <c r="O89" s="203" t="s">
        <v>159</v>
      </c>
      <c r="P89" s="202" t="str">
        <f>IF(AND(N89=O89,O89&lt;&gt;""),"TP",IF(AND(N89="",O89&lt;&gt;""),"FP",IF(AND(N89="",O89=""),"TN",IF(AND(N89&lt;&gt;"",O89=""),"FN",IF(AND(N89&lt;&gt;"",O89&lt;&gt;"",N89&lt;&gt;O89),"FPFN")))))</f>
        <v>TN</v>
      </c>
      <c r="Q89" s="215" t="s">
        <v>1125</v>
      </c>
      <c r="R89" s="203" t="s">
        <v>423</v>
      </c>
      <c r="S89" s="203" t="s">
        <v>423</v>
      </c>
      <c r="T89" s="202" t="str">
        <f>IF(AND(R89=S89,S89&lt;&gt;""),"TP",IF(AND(R89="",S89&lt;&gt;""),"FP",IF(AND(R89="",S89=""),"TN",IF(AND(R89&lt;&gt;"",S89=""),"FN",IF(AND(R89&lt;&gt;"",S89&lt;&gt;"",R89&lt;&gt;S89),"FPFN")))))</f>
        <v>TP</v>
      </c>
      <c r="U89" s="215" t="s">
        <v>1125</v>
      </c>
      <c r="V89" s="203" t="s">
        <v>523</v>
      </c>
      <c r="W89" s="203" t="s">
        <v>523</v>
      </c>
      <c r="X89" s="202" t="str">
        <f>IF(AND(V89=W89,W89&lt;&gt;""),"TP",IF(AND(V89="",W89&lt;&gt;""),"FP",IF(AND(V89="",W89=""),"TN",IF(AND(V89&lt;&gt;"",W89=""),"FN",IF(AND(V89&lt;&gt;"",W89&lt;&gt;"",V89&lt;&gt;W89),"FPFN")))))</f>
        <v>TP</v>
      </c>
      <c r="Y89" s="215" t="s">
        <v>1125</v>
      </c>
      <c r="Z89" s="203" t="s">
        <v>581</v>
      </c>
      <c r="AA89" s="203" t="s">
        <v>581</v>
      </c>
      <c r="AB89" s="202" t="str">
        <f>IF(AND(Z89=AA89,AA89&lt;&gt;""),"TP",IF(AND(Z89="",AA89&lt;&gt;""),"FP",IF(AND(Z89="",AA89=""),"TN",IF(AND(Z89&lt;&gt;"",AA89=""),"FN",IF(AND(Z89&lt;&gt;"",AA89&lt;&gt;"",Z89&lt;&gt;AA89),"FPFN")))))</f>
        <v>TP</v>
      </c>
      <c r="AC89" s="203" t="s">
        <v>76</v>
      </c>
      <c r="AD89" s="203" t="s">
        <v>608</v>
      </c>
      <c r="AE89" s="203" t="s">
        <v>608</v>
      </c>
      <c r="AF89" s="202" t="str">
        <f>IF(AND(AD89=AE89,AE89&lt;&gt;""),"TP",IF(AND(AD89="",AE89&lt;&gt;""),"FP",IF(AND(AD89="",AE89=""),"TN",IF(AND(AD89&lt;&gt;"",AE89=""),"FN",IF(AND(AD89&lt;&gt;"",AE89&lt;&gt;"",AD89&lt;&gt;AE89),"FPFN")))))</f>
        <v>TP</v>
      </c>
      <c r="AG89" s="215" t="s">
        <v>1125</v>
      </c>
      <c r="AH89" s="203" t="s">
        <v>159</v>
      </c>
      <c r="AI89" s="203" t="s">
        <v>159</v>
      </c>
      <c r="AJ89" s="202" t="str">
        <f>IF(AND(AH89=AI89,AI89&lt;&gt;""),"TP",IF(AND(AH89="",AI89&lt;&gt;""),"FP",IF(AND(AH89="",AI89=""),"TN",IF(AND(AH89&lt;&gt;"",AI89=""),"FN",IF(AND(AH89&lt;&gt;"",AI89&lt;&gt;"",AH89&lt;&gt;AI89),"FPFN")))))</f>
        <v>TN</v>
      </c>
      <c r="AK89" s="215" t="s">
        <v>1125</v>
      </c>
      <c r="AL89" s="203" t="s">
        <v>581</v>
      </c>
      <c r="AM89" s="203" t="s">
        <v>581</v>
      </c>
      <c r="AN89" s="202" t="str">
        <f>IF(AND(AL89=AM89,AM89&lt;&gt;""),"TP",IF(AND(AL89="",AM89&lt;&gt;""),"FP",IF(AND(AL89="",AM89=""),"TN",IF(AND(AL89&lt;&gt;"",AM89=""),"FN",IF(AND(AL89&lt;&gt;"",AM89&lt;&gt;"",AL89&lt;&gt;AM89),"FPFN")))))</f>
        <v>TP</v>
      </c>
      <c r="AO89" s="215" t="s">
        <v>1125</v>
      </c>
      <c r="AP89" s="203" t="s">
        <v>672</v>
      </c>
      <c r="AQ89" s="203" t="s">
        <v>672</v>
      </c>
      <c r="AR89" s="202" t="str">
        <f>IF(AND(AP89=AQ89,AQ89&lt;&gt;""),"TP",IF(AND(AP89="",AQ89&lt;&gt;""),"FP",IF(AND(AP89="",AQ89=""),"TN",IF(AND(AP89&lt;&gt;"",AQ89=""),"FN",IF(AND(AP89&lt;&gt;"",AQ89&lt;&gt;"",AP89&lt;&gt;AQ89),"FPFN")))))</f>
        <v>TP</v>
      </c>
      <c r="AS89" s="215" t="s">
        <v>1125</v>
      </c>
      <c r="AT89" s="203" t="s">
        <v>683</v>
      </c>
      <c r="AU89" s="203" t="s">
        <v>683</v>
      </c>
      <c r="AV89" s="202" t="str">
        <f>IF(AND(AT89=AU89,AU89&lt;&gt;""),"TP",IF(AND(AT89="",AU89&lt;&gt;""),"FP",IF(AND(AT89="",AU89=""),"TN",IF(AND(AT89&lt;&gt;"",AU89=""),"FN",IF(AND(AT89&lt;&gt;"",AU89&lt;&gt;"",AT89&lt;&gt;AU89),"FPFN")))))</f>
        <v>TP</v>
      </c>
      <c r="AW89" s="215" t="s">
        <v>1125</v>
      </c>
      <c r="AX89" s="203" t="s">
        <v>766</v>
      </c>
      <c r="AY89" s="203" t="s">
        <v>767</v>
      </c>
      <c r="AZ89" s="202" t="str">
        <f>IF(AND(AX89=AY89,AY89&lt;&gt;""),"TP",IF(AND(AX89="",AY89&lt;&gt;""),"FP",IF(AND(AX89="",AY89=""),"TN",IF(AND(AX89&lt;&gt;"",AY89=""),"FN",IF(AND(AX89&lt;&gt;"",AY89&lt;&gt;"",AX89&lt;&gt;AY89),"FPFN")))))</f>
        <v>FPFN</v>
      </c>
      <c r="BA89" s="215" t="s">
        <v>1125</v>
      </c>
      <c r="BB89" s="203" t="s">
        <v>875</v>
      </c>
      <c r="BC89" s="203" t="s">
        <v>875</v>
      </c>
      <c r="BD89" s="202" t="str">
        <f>IF(AND(BB89=BC89,BC89&lt;&gt;""),"TP",IF(AND(BB89="",BC89&lt;&gt;""),"FP",IF(AND(BB89="",BC89=""),"TN",IF(AND(BB89&lt;&gt;"",BC89=""),"FN",IF(AND(BB89&lt;&gt;"",BC89&lt;&gt;"",BB89&lt;&gt;BC89),"FPFN")))))</f>
        <v>TP</v>
      </c>
      <c r="BE89" s="215" t="s">
        <v>1125</v>
      </c>
      <c r="BF89" s="203" t="s">
        <v>976</v>
      </c>
      <c r="BG89" s="203" t="s">
        <v>976</v>
      </c>
      <c r="BH89" s="202" t="str">
        <f>IF(AND(BF89=BG89,BG89&lt;&gt;""),"TP",IF(AND(BF89="",BG89&lt;&gt;""),"FP",IF(AND(BF89="",BG89=""),"TN",IF(AND(BF89&lt;&gt;"",BG89=""),"FN",IF(AND(BF89&lt;&gt;"",BG89&lt;&gt;"",BF89&lt;&gt;BG89),"FPFN")))))</f>
        <v>TP</v>
      </c>
    </row>
    <row r="90" spans="1:60" x14ac:dyDescent="0.35">
      <c r="A90" s="215" t="s">
        <v>1126</v>
      </c>
      <c r="B90" s="203" t="s">
        <v>206</v>
      </c>
      <c r="C90" s="203" t="s">
        <v>206</v>
      </c>
      <c r="D90" s="202" t="str">
        <f>IF(AND(B90=C90,C90&lt;&gt;""),"TP",IF(AND(B90="",C90&lt;&gt;""),"FP",IF(AND(B90="",C90=""),"TN",IF(AND(B90&lt;&gt;"",C90=""),"FN",IF(AND(B90&lt;&gt;"",C90&lt;&gt;"",B90&lt;&gt;C90),"FPFN")))))</f>
        <v>TP</v>
      </c>
      <c r="E90" s="215" t="s">
        <v>1126</v>
      </c>
      <c r="F90" s="203" t="s">
        <v>278</v>
      </c>
      <c r="G90" s="203" t="s">
        <v>278</v>
      </c>
      <c r="H90" s="202" t="str">
        <f>IF(AND(F90=G90,G90&lt;&gt;""),"TP",IF(AND(F90="",G90&lt;&gt;""),"FP",IF(AND(F90="",G90=""),"TN",IF(AND(F90&lt;&gt;"",G90=""),"FN",IF(AND(F90&lt;&gt;"",G90&lt;&gt;"",F90&lt;&gt;G90),"FPFN")))))</f>
        <v>TP</v>
      </c>
      <c r="I90" s="215" t="s">
        <v>1126</v>
      </c>
      <c r="J90" s="203" t="s">
        <v>301</v>
      </c>
      <c r="K90" s="203" t="s">
        <v>301</v>
      </c>
      <c r="L90" s="202" t="str">
        <f>IF(AND(J90=K90,K90&lt;&gt;""),"TP",IF(AND(J90="",K90&lt;&gt;""),"FP",IF(AND(J90="",K90=""),"TN",IF(AND(J90&lt;&gt;"",K90=""),"FN",IF(AND(J90&lt;&gt;"",K90&lt;&gt;"",J90&lt;&gt;K90),"FPFN")))))</f>
        <v>TP</v>
      </c>
      <c r="M90" s="215" t="s">
        <v>1126</v>
      </c>
      <c r="N90" s="203" t="s">
        <v>159</v>
      </c>
      <c r="O90" s="203" t="s">
        <v>159</v>
      </c>
      <c r="P90" s="202" t="str">
        <f>IF(AND(N90=O90,O90&lt;&gt;""),"TP",IF(AND(N90="",O90&lt;&gt;""),"FP",IF(AND(N90="",O90=""),"TN",IF(AND(N90&lt;&gt;"",O90=""),"FN",IF(AND(N90&lt;&gt;"",O90&lt;&gt;"",N90&lt;&gt;O90),"FPFN")))))</f>
        <v>TN</v>
      </c>
      <c r="Q90" s="215" t="s">
        <v>1126</v>
      </c>
      <c r="R90" s="203" t="s">
        <v>424</v>
      </c>
      <c r="S90" s="203" t="s">
        <v>424</v>
      </c>
      <c r="T90" s="202" t="str">
        <f>IF(AND(R90=S90,S90&lt;&gt;""),"TP",IF(AND(R90="",S90&lt;&gt;""),"FP",IF(AND(R90="",S90=""),"TN",IF(AND(R90&lt;&gt;"",S90=""),"FN",IF(AND(R90&lt;&gt;"",S90&lt;&gt;"",R90&lt;&gt;S90),"FPFN")))))</f>
        <v>TP</v>
      </c>
      <c r="U90" s="215" t="s">
        <v>1126</v>
      </c>
      <c r="V90" s="203" t="s">
        <v>524</v>
      </c>
      <c r="W90" s="203" t="s">
        <v>524</v>
      </c>
      <c r="X90" s="202" t="str">
        <f>IF(AND(V90=W90,W90&lt;&gt;""),"TP",IF(AND(V90="",W90&lt;&gt;""),"FP",IF(AND(V90="",W90=""),"TN",IF(AND(V90&lt;&gt;"",W90=""),"FN",IF(AND(V90&lt;&gt;"",W90&lt;&gt;"",V90&lt;&gt;W90),"FPFN")))))</f>
        <v>TP</v>
      </c>
      <c r="Y90" s="215" t="s">
        <v>1126</v>
      </c>
      <c r="Z90" s="203" t="s">
        <v>556</v>
      </c>
      <c r="AA90" s="203" t="s">
        <v>556</v>
      </c>
      <c r="AB90" s="202" t="str">
        <f>IF(AND(Z90=AA90,AA90&lt;&gt;""),"TP",IF(AND(Z90="",AA90&lt;&gt;""),"FP",IF(AND(Z90="",AA90=""),"TN",IF(AND(Z90&lt;&gt;"",AA90=""),"FN",IF(AND(Z90&lt;&gt;"",AA90&lt;&gt;"",Z90&lt;&gt;AA90),"FPFN")))))</f>
        <v>TP</v>
      </c>
      <c r="AC90" s="203" t="s">
        <v>77</v>
      </c>
      <c r="AD90" s="203" t="s">
        <v>608</v>
      </c>
      <c r="AE90" s="203" t="s">
        <v>608</v>
      </c>
      <c r="AF90" s="202" t="str">
        <f>IF(AND(AD90=AE90,AE90&lt;&gt;""),"TP",IF(AND(AD90="",AE90&lt;&gt;""),"FP",IF(AND(AD90="",AE90=""),"TN",IF(AND(AD90&lt;&gt;"",AE90=""),"FN",IF(AND(AD90&lt;&gt;"",AE90&lt;&gt;"",AD90&lt;&gt;AE90),"FPFN")))))</f>
        <v>TP</v>
      </c>
      <c r="AG90" s="215" t="s">
        <v>1126</v>
      </c>
      <c r="AH90" s="203" t="s">
        <v>159</v>
      </c>
      <c r="AI90" s="203" t="s">
        <v>159</v>
      </c>
      <c r="AJ90" s="202" t="str">
        <f>IF(AND(AH90=AI90,AI90&lt;&gt;""),"TP",IF(AND(AH90="",AI90&lt;&gt;""),"FP",IF(AND(AH90="",AI90=""),"TN",IF(AND(AH90&lt;&gt;"",AI90=""),"FN",IF(AND(AH90&lt;&gt;"",AI90&lt;&gt;"",AH90&lt;&gt;AI90),"FPFN")))))</f>
        <v>TN</v>
      </c>
      <c r="AK90" s="215" t="s">
        <v>1126</v>
      </c>
      <c r="AL90" s="203" t="s">
        <v>556</v>
      </c>
      <c r="AM90" s="203" t="s">
        <v>556</v>
      </c>
      <c r="AN90" s="202" t="str">
        <f>IF(AND(AL90=AM90,AM90&lt;&gt;""),"TP",IF(AND(AL90="",AM90&lt;&gt;""),"FP",IF(AND(AL90="",AM90=""),"TN",IF(AND(AL90&lt;&gt;"",AM90=""),"FN",IF(AND(AL90&lt;&gt;"",AM90&lt;&gt;"",AL90&lt;&gt;AM90),"FPFN")))))</f>
        <v>TP</v>
      </c>
      <c r="AO90" s="215" t="s">
        <v>1126</v>
      </c>
      <c r="AP90" s="203" t="s">
        <v>672</v>
      </c>
      <c r="AQ90" s="203" t="s">
        <v>672</v>
      </c>
      <c r="AR90" s="202" t="str">
        <f>IF(AND(AP90=AQ90,AQ90&lt;&gt;""),"TP",IF(AND(AP90="",AQ90&lt;&gt;""),"FP",IF(AND(AP90="",AQ90=""),"TN",IF(AND(AP90&lt;&gt;"",AQ90=""),"FN",IF(AND(AP90&lt;&gt;"",AQ90&lt;&gt;"",AP90&lt;&gt;AQ90),"FPFN")))))</f>
        <v>TP</v>
      </c>
      <c r="AS90" s="215" t="s">
        <v>1126</v>
      </c>
      <c r="AT90" s="203" t="s">
        <v>683</v>
      </c>
      <c r="AU90" s="203" t="s">
        <v>683</v>
      </c>
      <c r="AV90" s="202" t="str">
        <f>IF(AND(AT90=AU90,AU90&lt;&gt;""),"TP",IF(AND(AT90="",AU90&lt;&gt;""),"FP",IF(AND(AT90="",AU90=""),"TN",IF(AND(AT90&lt;&gt;"",AU90=""),"FN",IF(AND(AT90&lt;&gt;"",AU90&lt;&gt;"",AT90&lt;&gt;AU90),"FPFN")))))</f>
        <v>TP</v>
      </c>
      <c r="AW90" s="215" t="s">
        <v>1126</v>
      </c>
      <c r="AX90" s="203" t="s">
        <v>768</v>
      </c>
      <c r="AY90" s="203" t="s">
        <v>768</v>
      </c>
      <c r="AZ90" s="202" t="str">
        <f>IF(AND(AX90=AY90,AY90&lt;&gt;""),"TP",IF(AND(AX90="",AY90&lt;&gt;""),"FP",IF(AND(AX90="",AY90=""),"TN",IF(AND(AX90&lt;&gt;"",AY90=""),"FN",IF(AND(AX90&lt;&gt;"",AY90&lt;&gt;"",AX90&lt;&gt;AY90),"FPFN")))))</f>
        <v>TP</v>
      </c>
      <c r="BA90" s="215" t="s">
        <v>1126</v>
      </c>
      <c r="BB90" s="203" t="s">
        <v>876</v>
      </c>
      <c r="BC90" s="203" t="s">
        <v>876</v>
      </c>
      <c r="BD90" s="202" t="str">
        <f>IF(AND(BB90=BC90,BC90&lt;&gt;""),"TP",IF(AND(BB90="",BC90&lt;&gt;""),"FP",IF(AND(BB90="",BC90=""),"TN",IF(AND(BB90&lt;&gt;"",BC90=""),"FN",IF(AND(BB90&lt;&gt;"",BC90&lt;&gt;"",BB90&lt;&gt;BC90),"FPFN")))))</f>
        <v>TP</v>
      </c>
      <c r="BE90" s="215" t="s">
        <v>1126</v>
      </c>
      <c r="BF90" s="203" t="s">
        <v>977</v>
      </c>
      <c r="BG90" s="203" t="s">
        <v>977</v>
      </c>
      <c r="BH90" s="202" t="str">
        <f>IF(AND(BF90=BG90,BG90&lt;&gt;""),"TP",IF(AND(BF90="",BG90&lt;&gt;""),"FP",IF(AND(BF90="",BG90=""),"TN",IF(AND(BF90&lt;&gt;"",BG90=""),"FN",IF(AND(BF90&lt;&gt;"",BG90&lt;&gt;"",BF90&lt;&gt;BG90),"FPFN")))))</f>
        <v>TP</v>
      </c>
    </row>
    <row r="91" spans="1:60" x14ac:dyDescent="0.35">
      <c r="A91" s="215" t="s">
        <v>1127</v>
      </c>
      <c r="B91" s="203" t="s">
        <v>207</v>
      </c>
      <c r="C91" s="203" t="s">
        <v>207</v>
      </c>
      <c r="D91" s="202" t="str">
        <f>IF(AND(B91=C91,C91&lt;&gt;""),"TP",IF(AND(B91="",C91&lt;&gt;""),"FP",IF(AND(B91="",C91=""),"TN",IF(AND(B91&lt;&gt;"",C91=""),"FN",IF(AND(B91&lt;&gt;"",C91&lt;&gt;"",B91&lt;&gt;C91),"FPFN")))))</f>
        <v>TP</v>
      </c>
      <c r="E91" s="215" t="s">
        <v>1127</v>
      </c>
      <c r="F91" s="203" t="s">
        <v>279</v>
      </c>
      <c r="G91" s="203" t="s">
        <v>279</v>
      </c>
      <c r="H91" s="202" t="str">
        <f>IF(AND(F91=G91,G91&lt;&gt;""),"TP",IF(AND(F91="",G91&lt;&gt;""),"FP",IF(AND(F91="",G91=""),"TN",IF(AND(F91&lt;&gt;"",G91=""),"FN",IF(AND(F91&lt;&gt;"",G91&lt;&gt;"",F91&lt;&gt;G91),"FPFN")))))</f>
        <v>TP</v>
      </c>
      <c r="I91" s="215" t="s">
        <v>1127</v>
      </c>
      <c r="J91" s="203" t="s">
        <v>299</v>
      </c>
      <c r="K91" s="203" t="s">
        <v>299</v>
      </c>
      <c r="L91" s="202" t="str">
        <f>IF(AND(J91=K91,K91&lt;&gt;""),"TP",IF(AND(J91="",K91&lt;&gt;""),"FP",IF(AND(J91="",K91=""),"TN",IF(AND(J91&lt;&gt;"",K91=""),"FN",IF(AND(J91&lt;&gt;"",K91&lt;&gt;"",J91&lt;&gt;K91),"FPFN")))))</f>
        <v>TP</v>
      </c>
      <c r="M91" s="215" t="s">
        <v>1127</v>
      </c>
      <c r="N91" s="203" t="s">
        <v>159</v>
      </c>
      <c r="O91" s="203" t="s">
        <v>159</v>
      </c>
      <c r="P91" s="202" t="str">
        <f>IF(AND(N91=O91,O91&lt;&gt;""),"TP",IF(AND(N91="",O91&lt;&gt;""),"FP",IF(AND(N91="",O91=""),"TN",IF(AND(N91&lt;&gt;"",O91=""),"FN",IF(AND(N91&lt;&gt;"",O91&lt;&gt;"",N91&lt;&gt;O91),"FPFN")))))</f>
        <v>TN</v>
      </c>
      <c r="Q91" s="215" t="s">
        <v>1127</v>
      </c>
      <c r="R91" s="203" t="s">
        <v>415</v>
      </c>
      <c r="S91" s="203" t="s">
        <v>415</v>
      </c>
      <c r="T91" s="202" t="str">
        <f>IF(AND(R91=S91,S91&lt;&gt;""),"TP",IF(AND(R91="",S91&lt;&gt;""),"FP",IF(AND(R91="",S91=""),"TN",IF(AND(R91&lt;&gt;"",S91=""),"FN",IF(AND(R91&lt;&gt;"",S91&lt;&gt;"",R91&lt;&gt;S91),"FPFN")))))</f>
        <v>TP</v>
      </c>
      <c r="U91" s="215" t="s">
        <v>1127</v>
      </c>
      <c r="V91" s="203" t="s">
        <v>525</v>
      </c>
      <c r="W91" s="203" t="s">
        <v>525</v>
      </c>
      <c r="X91" s="202" t="str">
        <f>IF(AND(V91=W91,W91&lt;&gt;""),"TP",IF(AND(V91="",W91&lt;&gt;""),"FP",IF(AND(V91="",W91=""),"TN",IF(AND(V91&lt;&gt;"",W91=""),"FN",IF(AND(V91&lt;&gt;"",W91&lt;&gt;"",V91&lt;&gt;W91),"FPFN")))))</f>
        <v>TP</v>
      </c>
      <c r="Y91" s="215" t="s">
        <v>1127</v>
      </c>
      <c r="Z91" s="203" t="s">
        <v>159</v>
      </c>
      <c r="AA91" s="203" t="s">
        <v>159</v>
      </c>
      <c r="AB91" s="202" t="str">
        <f>IF(AND(Z91=AA91,AA91&lt;&gt;""),"TP",IF(AND(Z91="",AA91&lt;&gt;""),"FP",IF(AND(Z91="",AA91=""),"TN",IF(AND(Z91&lt;&gt;"",AA91=""),"FN",IF(AND(Z91&lt;&gt;"",AA91&lt;&gt;"",Z91&lt;&gt;AA91),"FPFN")))))</f>
        <v>TN</v>
      </c>
      <c r="AC91" s="203" t="s">
        <v>78</v>
      </c>
      <c r="AD91" s="203" t="s">
        <v>608</v>
      </c>
      <c r="AE91" s="203" t="s">
        <v>608</v>
      </c>
      <c r="AF91" s="202" t="str">
        <f>IF(AND(AD91=AE91,AE91&lt;&gt;""),"TP",IF(AND(AD91="",AE91&lt;&gt;""),"FP",IF(AND(AD91="",AE91=""),"TN",IF(AND(AD91&lt;&gt;"",AE91=""),"FN",IF(AND(AD91&lt;&gt;"",AE91&lt;&gt;"",AD91&lt;&gt;AE91),"FPFN")))))</f>
        <v>TP</v>
      </c>
      <c r="AG91" s="215" t="s">
        <v>1127</v>
      </c>
      <c r="AH91" s="203" t="s">
        <v>159</v>
      </c>
      <c r="AI91" s="203" t="s">
        <v>159</v>
      </c>
      <c r="AJ91" s="202" t="str">
        <f>IF(AND(AH91=AI91,AI91&lt;&gt;""),"TP",IF(AND(AH91="",AI91&lt;&gt;""),"FP",IF(AND(AH91="",AI91=""),"TN",IF(AND(AH91&lt;&gt;"",AI91=""),"FN",IF(AND(AH91&lt;&gt;"",AI91&lt;&gt;"",AH91&lt;&gt;AI91),"FPFN")))))</f>
        <v>TN</v>
      </c>
      <c r="AK91" s="215" t="s">
        <v>1127</v>
      </c>
      <c r="AL91" s="203" t="s">
        <v>641</v>
      </c>
      <c r="AM91" s="203" t="s">
        <v>641</v>
      </c>
      <c r="AN91" s="202" t="str">
        <f>IF(AND(AL91=AM91,AM91&lt;&gt;""),"TP",IF(AND(AL91="",AM91&lt;&gt;""),"FP",IF(AND(AL91="",AM91=""),"TN",IF(AND(AL91&lt;&gt;"",AM91=""),"FN",IF(AND(AL91&lt;&gt;"",AM91&lt;&gt;"",AL91&lt;&gt;AM91),"FPFN")))))</f>
        <v>TP</v>
      </c>
      <c r="AO91" s="215" t="s">
        <v>1127</v>
      </c>
      <c r="AP91" s="203" t="s">
        <v>672</v>
      </c>
      <c r="AQ91" s="203" t="s">
        <v>672</v>
      </c>
      <c r="AR91" s="202" t="str">
        <f>IF(AND(AP91=AQ91,AQ91&lt;&gt;""),"TP",IF(AND(AP91="",AQ91&lt;&gt;""),"FP",IF(AND(AP91="",AQ91=""),"TN",IF(AND(AP91&lt;&gt;"",AQ91=""),"FN",IF(AND(AP91&lt;&gt;"",AQ91&lt;&gt;"",AP91&lt;&gt;AQ91),"FPFN")))))</f>
        <v>TP</v>
      </c>
      <c r="AS91" s="215" t="s">
        <v>1127</v>
      </c>
      <c r="AT91" s="203" t="s">
        <v>683</v>
      </c>
      <c r="AU91" s="203" t="s">
        <v>683</v>
      </c>
      <c r="AV91" s="202" t="str">
        <f>IF(AND(AT91=AU91,AU91&lt;&gt;""),"TP",IF(AND(AT91="",AU91&lt;&gt;""),"FP",IF(AND(AT91="",AU91=""),"TN",IF(AND(AT91&lt;&gt;"",AU91=""),"FN",IF(AND(AT91&lt;&gt;"",AU91&lt;&gt;"",AT91&lt;&gt;AU91),"FPFN")))))</f>
        <v>TP</v>
      </c>
      <c r="AW91" s="215" t="s">
        <v>1127</v>
      </c>
      <c r="AX91" s="203" t="s">
        <v>769</v>
      </c>
      <c r="AY91" s="203" t="s">
        <v>769</v>
      </c>
      <c r="AZ91" s="202" t="str">
        <f>IF(AND(AX91=AY91,AY91&lt;&gt;""),"TP",IF(AND(AX91="",AY91&lt;&gt;""),"FP",IF(AND(AX91="",AY91=""),"TN",IF(AND(AX91&lt;&gt;"",AY91=""),"FN",IF(AND(AX91&lt;&gt;"",AY91&lt;&gt;"",AX91&lt;&gt;AY91),"FPFN")))))</f>
        <v>TP</v>
      </c>
      <c r="BA91" s="215" t="s">
        <v>1127</v>
      </c>
      <c r="BB91" s="203" t="s">
        <v>877</v>
      </c>
      <c r="BC91" s="203" t="s">
        <v>878</v>
      </c>
      <c r="BD91" s="202" t="str">
        <f>IF(AND(BB91=BC91,BC91&lt;&gt;""),"TP",IF(AND(BB91="",BC91&lt;&gt;""),"FP",IF(AND(BB91="",BC91=""),"TN",IF(AND(BB91&lt;&gt;"",BC91=""),"FN",IF(AND(BB91&lt;&gt;"",BC91&lt;&gt;"",BB91&lt;&gt;BC91),"FPFN")))))</f>
        <v>FPFN</v>
      </c>
      <c r="BE91" s="215" t="s">
        <v>1127</v>
      </c>
      <c r="BF91" s="203" t="s">
        <v>978</v>
      </c>
      <c r="BG91" s="203" t="s">
        <v>978</v>
      </c>
      <c r="BH91" s="202" t="str">
        <f>IF(AND(BF91=BG91,BG91&lt;&gt;""),"TP",IF(AND(BF91="",BG91&lt;&gt;""),"FP",IF(AND(BF91="",BG91=""),"TN",IF(AND(BF91&lt;&gt;"",BG91=""),"FN",IF(AND(BF91&lt;&gt;"",BG91&lt;&gt;"",BF91&lt;&gt;BG91),"FPFN")))))</f>
        <v>TP</v>
      </c>
    </row>
    <row r="92" spans="1:60" x14ac:dyDescent="0.35">
      <c r="A92" s="215" t="s">
        <v>1128</v>
      </c>
      <c r="B92" s="203" t="s">
        <v>159</v>
      </c>
      <c r="C92" s="203" t="s">
        <v>159</v>
      </c>
      <c r="D92" s="202" t="str">
        <f>IF(AND(B92=C92,C92&lt;&gt;""),"TP",IF(AND(B92="",C92&lt;&gt;""),"FP",IF(AND(B92="",C92=""),"TN",IF(AND(B92&lt;&gt;"",C92=""),"FN",IF(AND(B92&lt;&gt;"",C92&lt;&gt;"",B92&lt;&gt;C92),"FPFN")))))</f>
        <v>TN</v>
      </c>
      <c r="E92" s="215" t="s">
        <v>1128</v>
      </c>
      <c r="F92" s="203" t="s">
        <v>159</v>
      </c>
      <c r="G92" s="203" t="s">
        <v>159</v>
      </c>
      <c r="H92" s="202" t="str">
        <f>IF(AND(F92=G92,G92&lt;&gt;""),"TP",IF(AND(F92="",G92&lt;&gt;""),"FP",IF(AND(F92="",G92=""),"TN",IF(AND(F92&lt;&gt;"",G92=""),"FN",IF(AND(F92&lt;&gt;"",G92&lt;&gt;"",F92&lt;&gt;G92),"FPFN")))))</f>
        <v>TN</v>
      </c>
      <c r="I92" s="215" t="s">
        <v>1128</v>
      </c>
      <c r="J92" s="203" t="s">
        <v>159</v>
      </c>
      <c r="K92" s="203" t="s">
        <v>159</v>
      </c>
      <c r="L92" s="202" t="str">
        <f>IF(AND(J92=K92,K92&lt;&gt;""),"TP",IF(AND(J92="",K92&lt;&gt;""),"FP",IF(AND(J92="",K92=""),"TN",IF(AND(J92&lt;&gt;"",K92=""),"FN",IF(AND(J92&lt;&gt;"",K92&lt;&gt;"",J92&lt;&gt;K92),"FPFN")))))</f>
        <v>TN</v>
      </c>
      <c r="M92" s="215" t="s">
        <v>1128</v>
      </c>
      <c r="N92" s="203" t="s">
        <v>159</v>
      </c>
      <c r="O92" s="203" t="s">
        <v>159</v>
      </c>
      <c r="P92" s="202" t="str">
        <f>IF(AND(N92=O92,O92&lt;&gt;""),"TP",IF(AND(N92="",O92&lt;&gt;""),"FP",IF(AND(N92="",O92=""),"TN",IF(AND(N92&lt;&gt;"",O92=""),"FN",IF(AND(N92&lt;&gt;"",O92&lt;&gt;"",N92&lt;&gt;O92),"FPFN")))))</f>
        <v>TN</v>
      </c>
      <c r="Q92" s="215" t="s">
        <v>1128</v>
      </c>
      <c r="R92" s="203" t="s">
        <v>425</v>
      </c>
      <c r="S92" s="203" t="s">
        <v>425</v>
      </c>
      <c r="T92" s="202" t="str">
        <f>IF(AND(R92=S92,S92&lt;&gt;""),"TP",IF(AND(R92="",S92&lt;&gt;""),"FP",IF(AND(R92="",S92=""),"TN",IF(AND(R92&lt;&gt;"",S92=""),"FN",IF(AND(R92&lt;&gt;"",S92&lt;&gt;"",R92&lt;&gt;S92),"FPFN")))))</f>
        <v>TP</v>
      </c>
      <c r="U92" s="215" t="s">
        <v>1128</v>
      </c>
      <c r="V92" s="203" t="s">
        <v>526</v>
      </c>
      <c r="W92" s="203" t="s">
        <v>526</v>
      </c>
      <c r="X92" s="202" t="str">
        <f>IF(AND(V92=W92,W92&lt;&gt;""),"TP",IF(AND(V92="",W92&lt;&gt;""),"FP",IF(AND(V92="",W92=""),"TN",IF(AND(V92&lt;&gt;"",W92=""),"FN",IF(AND(V92&lt;&gt;"",W92&lt;&gt;"",V92&lt;&gt;W92),"FPFN")))))</f>
        <v>TP</v>
      </c>
      <c r="Y92" s="215" t="s">
        <v>1128</v>
      </c>
      <c r="Z92" s="203" t="s">
        <v>159</v>
      </c>
      <c r="AA92" s="203"/>
      <c r="AB92" s="202" t="str">
        <f>IF(AND(Z92=AA92,AA92&lt;&gt;""),"TP",IF(AND(Z92="",AA92&lt;&gt;""),"FP",IF(AND(Z92="",AA92=""),"TN",IF(AND(Z92&lt;&gt;"",AA92=""),"FN",IF(AND(Z92&lt;&gt;"",AA92&lt;&gt;"",Z92&lt;&gt;AA92),"FPFN")))))</f>
        <v>TN</v>
      </c>
      <c r="AC92" s="203" t="s">
        <v>79</v>
      </c>
      <c r="AD92" s="203" t="s">
        <v>604</v>
      </c>
      <c r="AE92" s="203" t="s">
        <v>604</v>
      </c>
      <c r="AF92" s="202" t="str">
        <f>IF(AND(AD92=AE92,AE92&lt;&gt;""),"TP",IF(AND(AD92="",AE92&lt;&gt;""),"FP",IF(AND(AD92="",AE92=""),"TN",IF(AND(AD92&lt;&gt;"",AE92=""),"FN",IF(AND(AD92&lt;&gt;"",AE92&lt;&gt;"",AD92&lt;&gt;AE92),"FPFN")))))</f>
        <v>TP</v>
      </c>
      <c r="AG92" s="215" t="s">
        <v>1128</v>
      </c>
      <c r="AH92" s="203" t="s">
        <v>621</v>
      </c>
      <c r="AI92" s="203" t="s">
        <v>621</v>
      </c>
      <c r="AJ92" s="202" t="str">
        <f>IF(AND(AH92=AI92,AI92&lt;&gt;""),"TP",IF(AND(AH92="",AI92&lt;&gt;""),"FP",IF(AND(AH92="",AI92=""),"TN",IF(AND(AH92&lt;&gt;"",AI92=""),"FN",IF(AND(AH92&lt;&gt;"",AI92&lt;&gt;"",AH92&lt;&gt;AI92),"FPFN")))))</f>
        <v>TP</v>
      </c>
      <c r="AK92" s="215" t="s">
        <v>1128</v>
      </c>
      <c r="AL92" s="203" t="s">
        <v>159</v>
      </c>
      <c r="AM92" s="203" t="s">
        <v>159</v>
      </c>
      <c r="AN92" s="202" t="str">
        <f>IF(AND(AL92=AM92,AM92&lt;&gt;""),"TP",IF(AND(AL92="",AM92&lt;&gt;""),"FP",IF(AND(AL92="",AM92=""),"TN",IF(AND(AL92&lt;&gt;"",AM92=""),"FN",IF(AND(AL92&lt;&gt;"",AM92&lt;&gt;"",AL92&lt;&gt;AM92),"FPFN")))))</f>
        <v>TN</v>
      </c>
      <c r="AO92" s="215" t="s">
        <v>1128</v>
      </c>
      <c r="AP92" s="203" t="s">
        <v>670</v>
      </c>
      <c r="AQ92" s="203" t="s">
        <v>670</v>
      </c>
      <c r="AR92" s="202" t="str">
        <f>IF(AND(AP92=AQ92,AQ92&lt;&gt;""),"TP",IF(AND(AP92="",AQ92&lt;&gt;""),"FP",IF(AND(AP92="",AQ92=""),"TN",IF(AND(AP92&lt;&gt;"",AQ92=""),"FN",IF(AND(AP92&lt;&gt;"",AQ92&lt;&gt;"",AP92&lt;&gt;AQ92),"FPFN")))))</f>
        <v>TP</v>
      </c>
      <c r="AS92" s="215" t="s">
        <v>1128</v>
      </c>
      <c r="AT92" s="203" t="s">
        <v>674</v>
      </c>
      <c r="AU92" s="203" t="s">
        <v>159</v>
      </c>
      <c r="AV92" s="202" t="str">
        <f>IF(AND(AT92=AU92,AU92&lt;&gt;""),"TP",IF(AND(AT92="",AU92&lt;&gt;""),"FP",IF(AND(AT92="",AU92=""),"TN",IF(AND(AT92&lt;&gt;"",AU92=""),"FN",IF(AND(AT92&lt;&gt;"",AU92&lt;&gt;"",AT92&lt;&gt;AU92),"FPFN")))))</f>
        <v>FN</v>
      </c>
      <c r="AW92" s="215" t="s">
        <v>1128</v>
      </c>
      <c r="AX92" s="203" t="s">
        <v>770</v>
      </c>
      <c r="AY92" s="203" t="s">
        <v>770</v>
      </c>
      <c r="AZ92" s="202" t="str">
        <f>IF(AND(AX92=AY92,AY92&lt;&gt;""),"TP",IF(AND(AX92="",AY92&lt;&gt;""),"FP",IF(AND(AX92="",AY92=""),"TN",IF(AND(AX92&lt;&gt;"",AY92=""),"FN",IF(AND(AX92&lt;&gt;"",AY92&lt;&gt;"",AX92&lt;&gt;AY92),"FPFN")))))</f>
        <v>TP</v>
      </c>
      <c r="BA92" s="215" t="s">
        <v>1128</v>
      </c>
      <c r="BB92" s="203" t="s">
        <v>879</v>
      </c>
      <c r="BC92" s="203" t="s">
        <v>879</v>
      </c>
      <c r="BD92" s="202" t="str">
        <f>IF(AND(BB92=BC92,BC92&lt;&gt;""),"TP",IF(AND(BB92="",BC92&lt;&gt;""),"FP",IF(AND(BB92="",BC92=""),"TN",IF(AND(BB92&lt;&gt;"",BC92=""),"FN",IF(AND(BB92&lt;&gt;"",BC92&lt;&gt;"",BB92&lt;&gt;BC92),"FPFN")))))</f>
        <v>TP</v>
      </c>
      <c r="BE92" s="215" t="s">
        <v>1128</v>
      </c>
      <c r="BF92" s="203" t="s">
        <v>979</v>
      </c>
      <c r="BG92" s="203" t="s">
        <v>979</v>
      </c>
      <c r="BH92" s="202" t="str">
        <f>IF(AND(BF92=BG92,BG92&lt;&gt;""),"TP",IF(AND(BF92="",BG92&lt;&gt;""),"FP",IF(AND(BF92="",BG92=""),"TN",IF(AND(BF92&lt;&gt;"",BG92=""),"FN",IF(AND(BF92&lt;&gt;"",BG92&lt;&gt;"",BF92&lt;&gt;BG92),"FPFN")))))</f>
        <v>TP</v>
      </c>
    </row>
    <row r="93" spans="1:60" x14ac:dyDescent="0.35">
      <c r="A93" s="215" t="s">
        <v>1129</v>
      </c>
      <c r="B93" s="203" t="s">
        <v>208</v>
      </c>
      <c r="C93" s="203" t="s">
        <v>159</v>
      </c>
      <c r="D93" s="202" t="str">
        <f>IF(AND(B93=C93,C93&lt;&gt;""),"TP",IF(AND(B93="",C93&lt;&gt;""),"FP",IF(AND(B93="",C93=""),"TN",IF(AND(B93&lt;&gt;"",C93=""),"FN",IF(AND(B93&lt;&gt;"",C93&lt;&gt;"",B93&lt;&gt;C93),"FPFN")))))</f>
        <v>FN</v>
      </c>
      <c r="E93" s="215" t="s">
        <v>1129</v>
      </c>
      <c r="F93" s="203" t="s">
        <v>159</v>
      </c>
      <c r="G93" s="203" t="s">
        <v>159</v>
      </c>
      <c r="H93" s="202" t="str">
        <f>IF(AND(F93=G93,G93&lt;&gt;""),"TP",IF(AND(F93="",G93&lt;&gt;""),"FP",IF(AND(F93="",G93=""),"TN",IF(AND(F93&lt;&gt;"",G93=""),"FN",IF(AND(F93&lt;&gt;"",G93&lt;&gt;"",F93&lt;&gt;G93),"FPFN")))))</f>
        <v>TN</v>
      </c>
      <c r="I93" s="215" t="s">
        <v>1129</v>
      </c>
      <c r="J93" s="203" t="s">
        <v>159</v>
      </c>
      <c r="K93" s="203" t="s">
        <v>159</v>
      </c>
      <c r="L93" s="202" t="str">
        <f>IF(AND(J93=K93,K93&lt;&gt;""),"TP",IF(AND(J93="",K93&lt;&gt;""),"FP",IF(AND(J93="",K93=""),"TN",IF(AND(J93&lt;&gt;"",K93=""),"FN",IF(AND(J93&lt;&gt;"",K93&lt;&gt;"",J93&lt;&gt;K93),"FPFN")))))</f>
        <v>TN</v>
      </c>
      <c r="M93" s="215" t="s">
        <v>1129</v>
      </c>
      <c r="N93" s="203" t="s">
        <v>159</v>
      </c>
      <c r="O93" s="203" t="s">
        <v>159</v>
      </c>
      <c r="P93" s="202" t="str">
        <f>IF(AND(N93=O93,O93&lt;&gt;""),"TP",IF(AND(N93="",O93&lt;&gt;""),"FP",IF(AND(N93="",O93=""),"TN",IF(AND(N93&lt;&gt;"",O93=""),"FN",IF(AND(N93&lt;&gt;"",O93&lt;&gt;"",N93&lt;&gt;O93),"FPFN")))))</f>
        <v>TN</v>
      </c>
      <c r="Q93" s="215" t="s">
        <v>1129</v>
      </c>
      <c r="R93" s="203" t="s">
        <v>396</v>
      </c>
      <c r="S93" s="203" t="s">
        <v>396</v>
      </c>
      <c r="T93" s="202" t="str">
        <f>IF(AND(R93=S93,S93&lt;&gt;""),"TP",IF(AND(R93="",S93&lt;&gt;""),"FP",IF(AND(R93="",S93=""),"TN",IF(AND(R93&lt;&gt;"",S93=""),"FN",IF(AND(R93&lt;&gt;"",S93&lt;&gt;"",R93&lt;&gt;S93),"FPFN")))))</f>
        <v>TP</v>
      </c>
      <c r="U93" s="215" t="s">
        <v>1129</v>
      </c>
      <c r="V93" s="203" t="s">
        <v>527</v>
      </c>
      <c r="W93" s="203" t="s">
        <v>527</v>
      </c>
      <c r="X93" s="202" t="str">
        <f>IF(AND(V93=W93,W93&lt;&gt;""),"TP",IF(AND(V93="",W93&lt;&gt;""),"FP",IF(AND(V93="",W93=""),"TN",IF(AND(V93&lt;&gt;"",W93=""),"FN",IF(AND(V93&lt;&gt;"",W93&lt;&gt;"",V93&lt;&gt;W93),"FPFN")))))</f>
        <v>TP</v>
      </c>
      <c r="Y93" s="215" t="s">
        <v>1129</v>
      </c>
      <c r="Z93" s="203" t="s">
        <v>159</v>
      </c>
      <c r="AA93" s="203" t="s">
        <v>159</v>
      </c>
      <c r="AB93" s="202" t="str">
        <f>IF(AND(Z93=AA93,AA93&lt;&gt;""),"TP",IF(AND(Z93="",AA93&lt;&gt;""),"FP",IF(AND(Z93="",AA93=""),"TN",IF(AND(Z93&lt;&gt;"",AA93=""),"FN",IF(AND(Z93&lt;&gt;"",AA93&lt;&gt;"",Z93&lt;&gt;AA93),"FPFN")))))</f>
        <v>TN</v>
      </c>
      <c r="AC93" s="203" t="s">
        <v>80</v>
      </c>
      <c r="AD93" s="203" t="s">
        <v>607</v>
      </c>
      <c r="AE93" s="203" t="s">
        <v>607</v>
      </c>
      <c r="AF93" s="202" t="str">
        <f>IF(AND(AD93=AE93,AE93&lt;&gt;""),"TP",IF(AND(AD93="",AE93&lt;&gt;""),"FP",IF(AND(AD93="",AE93=""),"TN",IF(AND(AD93&lt;&gt;"",AE93=""),"FN",IF(AND(AD93&lt;&gt;"",AE93&lt;&gt;"",AD93&lt;&gt;AE93),"FPFN")))))</f>
        <v>TP</v>
      </c>
      <c r="AG93" s="215" t="s">
        <v>1129</v>
      </c>
      <c r="AH93" s="203" t="s">
        <v>159</v>
      </c>
      <c r="AI93" s="203" t="s">
        <v>159</v>
      </c>
      <c r="AJ93" s="202" t="str">
        <f>IF(AND(AH93=AI93,AI93&lt;&gt;""),"TP",IF(AND(AH93="",AI93&lt;&gt;""),"FP",IF(AND(AH93="",AI93=""),"TN",IF(AND(AH93&lt;&gt;"",AI93=""),"FN",IF(AND(AH93&lt;&gt;"",AI93&lt;&gt;"",AH93&lt;&gt;AI93),"FPFN")))))</f>
        <v>TN</v>
      </c>
      <c r="AK93" s="215" t="s">
        <v>1129</v>
      </c>
      <c r="AL93" s="203" t="s">
        <v>642</v>
      </c>
      <c r="AM93" s="203" t="s">
        <v>642</v>
      </c>
      <c r="AN93" s="202" t="str">
        <f>IF(AND(AL93=AM93,AM93&lt;&gt;""),"TP",IF(AND(AL93="",AM93&lt;&gt;""),"FP",IF(AND(AL93="",AM93=""),"TN",IF(AND(AL93&lt;&gt;"",AM93=""),"FN",IF(AND(AL93&lt;&gt;"",AM93&lt;&gt;"",AL93&lt;&gt;AM93),"FPFN")))))</f>
        <v>TP</v>
      </c>
      <c r="AO93" s="215" t="s">
        <v>1129</v>
      </c>
      <c r="AP93" s="203" t="s">
        <v>672</v>
      </c>
      <c r="AQ93" s="203" t="s">
        <v>672</v>
      </c>
      <c r="AR93" s="202" t="str">
        <f>IF(AND(AP93=AQ93,AQ93&lt;&gt;""),"TP",IF(AND(AP93="",AQ93&lt;&gt;""),"FP",IF(AND(AP93="",AQ93=""),"TN",IF(AND(AP93&lt;&gt;"",AQ93=""),"FN",IF(AND(AP93&lt;&gt;"",AQ93&lt;&gt;"",AP93&lt;&gt;AQ93),"FPFN")))))</f>
        <v>TP</v>
      </c>
      <c r="AS93" s="215" t="s">
        <v>1129</v>
      </c>
      <c r="AT93" s="203" t="s">
        <v>683</v>
      </c>
      <c r="AU93" s="203" t="s">
        <v>683</v>
      </c>
      <c r="AV93" s="202" t="str">
        <f>IF(AND(AT93=AU93,AU93&lt;&gt;""),"TP",IF(AND(AT93="",AU93&lt;&gt;""),"FP",IF(AND(AT93="",AU93=""),"TN",IF(AND(AT93&lt;&gt;"",AU93=""),"FN",IF(AND(AT93&lt;&gt;"",AU93&lt;&gt;"",AT93&lt;&gt;AU93),"FPFN")))))</f>
        <v>TP</v>
      </c>
      <c r="AW93" s="215" t="s">
        <v>1129</v>
      </c>
      <c r="AX93" s="203" t="s">
        <v>771</v>
      </c>
      <c r="AY93" s="203" t="s">
        <v>771</v>
      </c>
      <c r="AZ93" s="202" t="str">
        <f>IF(AND(AX93=AY93,AY93&lt;&gt;""),"TP",IF(AND(AX93="",AY93&lt;&gt;""),"FP",IF(AND(AX93="",AY93=""),"TN",IF(AND(AX93&lt;&gt;"",AY93=""),"FN",IF(AND(AX93&lt;&gt;"",AY93&lt;&gt;"",AX93&lt;&gt;AY93),"FPFN")))))</f>
        <v>TP</v>
      </c>
      <c r="BA93" s="215" t="s">
        <v>1129</v>
      </c>
      <c r="BB93" s="203" t="s">
        <v>880</v>
      </c>
      <c r="BC93" s="203" t="s">
        <v>880</v>
      </c>
      <c r="BD93" s="202" t="str">
        <f>IF(AND(BB93=BC93,BC93&lt;&gt;""),"TP",IF(AND(BB93="",BC93&lt;&gt;""),"FP",IF(AND(BB93="",BC93=""),"TN",IF(AND(BB93&lt;&gt;"",BC93=""),"FN",IF(AND(BB93&lt;&gt;"",BC93&lt;&gt;"",BB93&lt;&gt;BC93),"FPFN")))))</f>
        <v>TP</v>
      </c>
      <c r="BE93" s="215" t="s">
        <v>1129</v>
      </c>
      <c r="BF93" s="203" t="s">
        <v>980</v>
      </c>
      <c r="BG93" s="203" t="s">
        <v>980</v>
      </c>
      <c r="BH93" s="202" t="str">
        <f>IF(AND(BF93=BG93,BG93&lt;&gt;""),"TP",IF(AND(BF93="",BG93&lt;&gt;""),"FP",IF(AND(BF93="",BG93=""),"TN",IF(AND(BF93&lt;&gt;"",BG93=""),"FN",IF(AND(BF93&lt;&gt;"",BG93&lt;&gt;"",BF93&lt;&gt;BG93),"FPFN")))))</f>
        <v>TP</v>
      </c>
    </row>
    <row r="94" spans="1:60" x14ac:dyDescent="0.35">
      <c r="A94" s="215" t="s">
        <v>1130</v>
      </c>
      <c r="B94" s="203" t="s">
        <v>209</v>
      </c>
      <c r="C94" s="203" t="s">
        <v>209</v>
      </c>
      <c r="D94" s="202" t="str">
        <f>IF(AND(B94=C94,C94&lt;&gt;""),"TP",IF(AND(B94="",C94&lt;&gt;""),"FP",IF(AND(B94="",C94=""),"TN",IF(AND(B94&lt;&gt;"",C94=""),"FN",IF(AND(B94&lt;&gt;"",C94&lt;&gt;"",B94&lt;&gt;C94),"FPFN")))))</f>
        <v>TP</v>
      </c>
      <c r="E94" s="215" t="s">
        <v>1130</v>
      </c>
      <c r="F94" s="203" t="s">
        <v>280</v>
      </c>
      <c r="G94" s="203" t="s">
        <v>280</v>
      </c>
      <c r="H94" s="202" t="str">
        <f>IF(AND(F94=G94,G94&lt;&gt;""),"TP",IF(AND(F94="",G94&lt;&gt;""),"FP",IF(AND(F94="",G94=""),"TN",IF(AND(F94&lt;&gt;"",G94=""),"FN",IF(AND(F94&lt;&gt;"",G94&lt;&gt;"",F94&lt;&gt;G94),"FPFN")))))</f>
        <v>TP</v>
      </c>
      <c r="I94" s="215" t="s">
        <v>1130</v>
      </c>
      <c r="J94" s="203" t="s">
        <v>299</v>
      </c>
      <c r="K94" s="203" t="s">
        <v>299</v>
      </c>
      <c r="L94" s="202" t="str">
        <f>IF(AND(J94=K94,K94&lt;&gt;""),"TP",IF(AND(J94="",K94&lt;&gt;""),"FP",IF(AND(J94="",K94=""),"TN",IF(AND(J94&lt;&gt;"",K94=""),"FN",IF(AND(J94&lt;&gt;"",K94&lt;&gt;"",J94&lt;&gt;K94),"FPFN")))))</f>
        <v>TP</v>
      </c>
      <c r="M94" s="215" t="s">
        <v>1130</v>
      </c>
      <c r="N94" s="203" t="s">
        <v>159</v>
      </c>
      <c r="O94" s="203" t="s">
        <v>159</v>
      </c>
      <c r="P94" s="202" t="str">
        <f>IF(AND(N94=O94,O94&lt;&gt;""),"TP",IF(AND(N94="",O94&lt;&gt;""),"FP",IF(AND(N94="",O94=""),"TN",IF(AND(N94&lt;&gt;"",O94=""),"FN",IF(AND(N94&lt;&gt;"",O94&lt;&gt;"",N94&lt;&gt;O94),"FPFN")))))</f>
        <v>TN</v>
      </c>
      <c r="Q94" s="215" t="s">
        <v>1130</v>
      </c>
      <c r="R94" s="203" t="s">
        <v>426</v>
      </c>
      <c r="S94" s="203" t="s">
        <v>426</v>
      </c>
      <c r="T94" s="202" t="str">
        <f>IF(AND(R94=S94,S94&lt;&gt;""),"TP",IF(AND(R94="",S94&lt;&gt;""),"FP",IF(AND(R94="",S94=""),"TN",IF(AND(R94&lt;&gt;"",S94=""),"FN",IF(AND(R94&lt;&gt;"",S94&lt;&gt;"",R94&lt;&gt;S94),"FPFN")))))</f>
        <v>TP</v>
      </c>
      <c r="U94" s="215" t="s">
        <v>1130</v>
      </c>
      <c r="V94" s="203" t="s">
        <v>528</v>
      </c>
      <c r="W94" s="203" t="s">
        <v>528</v>
      </c>
      <c r="X94" s="202" t="str">
        <f>IF(AND(V94=W94,W94&lt;&gt;""),"TP",IF(AND(V94="",W94&lt;&gt;""),"FP",IF(AND(V94="",W94=""),"TN",IF(AND(V94&lt;&gt;"",W94=""),"FN",IF(AND(V94&lt;&gt;"",W94&lt;&gt;"",V94&lt;&gt;W94),"FPFN")))))</f>
        <v>TP</v>
      </c>
      <c r="Y94" s="215" t="s">
        <v>1130</v>
      </c>
      <c r="Z94" s="203" t="s">
        <v>159</v>
      </c>
      <c r="AA94" s="203" t="s">
        <v>159</v>
      </c>
      <c r="AB94" s="202" t="str">
        <f>IF(AND(Z94=AA94,AA94&lt;&gt;""),"TP",IF(AND(Z94="",AA94&lt;&gt;""),"FP",IF(AND(Z94="",AA94=""),"TN",IF(AND(Z94&lt;&gt;"",AA94=""),"FN",IF(AND(Z94&lt;&gt;"",AA94&lt;&gt;"",Z94&lt;&gt;AA94),"FPFN")))))</f>
        <v>TN</v>
      </c>
      <c r="AC94" s="203" t="s">
        <v>81</v>
      </c>
      <c r="AD94" s="203" t="s">
        <v>608</v>
      </c>
      <c r="AE94" s="203" t="s">
        <v>608</v>
      </c>
      <c r="AF94" s="202" t="str">
        <f>IF(AND(AD94=AE94,AE94&lt;&gt;""),"TP",IF(AND(AD94="",AE94&lt;&gt;""),"FP",IF(AND(AD94="",AE94=""),"TN",IF(AND(AD94&lt;&gt;"",AE94=""),"FN",IF(AND(AD94&lt;&gt;"",AE94&lt;&gt;"",AD94&lt;&gt;AE94),"FPFN")))))</f>
        <v>TP</v>
      </c>
      <c r="AG94" s="215" t="s">
        <v>1130</v>
      </c>
      <c r="AH94" s="203" t="s">
        <v>159</v>
      </c>
      <c r="AI94" s="203" t="s">
        <v>159</v>
      </c>
      <c r="AJ94" s="202" t="str">
        <f>IF(AND(AH94=AI94,AI94&lt;&gt;""),"TP",IF(AND(AH94="",AI94&lt;&gt;""),"FP",IF(AND(AH94="",AI94=""),"TN",IF(AND(AH94&lt;&gt;"",AI94=""),"FN",IF(AND(AH94&lt;&gt;"",AI94&lt;&gt;"",AH94&lt;&gt;AI94),"FPFN")))))</f>
        <v>TN</v>
      </c>
      <c r="AK94" s="215" t="s">
        <v>1130</v>
      </c>
      <c r="AL94" s="203" t="s">
        <v>643</v>
      </c>
      <c r="AM94" s="203" t="s">
        <v>643</v>
      </c>
      <c r="AN94" s="202" t="str">
        <f>IF(AND(AL94=AM94,AM94&lt;&gt;""),"TP",IF(AND(AL94="",AM94&lt;&gt;""),"FP",IF(AND(AL94="",AM94=""),"TN",IF(AND(AL94&lt;&gt;"",AM94=""),"FN",IF(AND(AL94&lt;&gt;"",AM94&lt;&gt;"",AL94&lt;&gt;AM94),"FPFN")))))</f>
        <v>TP</v>
      </c>
      <c r="AO94" s="215" t="s">
        <v>1130</v>
      </c>
      <c r="AP94" s="203" t="s">
        <v>672</v>
      </c>
      <c r="AQ94" s="203" t="s">
        <v>672</v>
      </c>
      <c r="AR94" s="202" t="str">
        <f>IF(AND(AP94=AQ94,AQ94&lt;&gt;""),"TP",IF(AND(AP94="",AQ94&lt;&gt;""),"FP",IF(AND(AP94="",AQ94=""),"TN",IF(AND(AP94&lt;&gt;"",AQ94=""),"FN",IF(AND(AP94&lt;&gt;"",AQ94&lt;&gt;"",AP94&lt;&gt;AQ94),"FPFN")))))</f>
        <v>TP</v>
      </c>
      <c r="AS94" s="215" t="s">
        <v>1130</v>
      </c>
      <c r="AT94" s="203" t="s">
        <v>683</v>
      </c>
      <c r="AU94" s="203" t="s">
        <v>683</v>
      </c>
      <c r="AV94" s="202" t="str">
        <f>IF(AND(AT94=AU94,AU94&lt;&gt;""),"TP",IF(AND(AT94="",AU94&lt;&gt;""),"FP",IF(AND(AT94="",AU94=""),"TN",IF(AND(AT94&lt;&gt;"",AU94=""),"FN",IF(AND(AT94&lt;&gt;"",AU94&lt;&gt;"",AT94&lt;&gt;AU94),"FPFN")))))</f>
        <v>TP</v>
      </c>
      <c r="AW94" s="215" t="s">
        <v>1130</v>
      </c>
      <c r="AX94" s="203" t="s">
        <v>772</v>
      </c>
      <c r="AY94" s="203" t="s">
        <v>772</v>
      </c>
      <c r="AZ94" s="202" t="str">
        <f>IF(AND(AX94=AY94,AY94&lt;&gt;""),"TP",IF(AND(AX94="",AY94&lt;&gt;""),"FP",IF(AND(AX94="",AY94=""),"TN",IF(AND(AX94&lt;&gt;"",AY94=""),"FN",IF(AND(AX94&lt;&gt;"",AY94&lt;&gt;"",AX94&lt;&gt;AY94),"FPFN")))))</f>
        <v>TP</v>
      </c>
      <c r="BA94" s="215" t="s">
        <v>1130</v>
      </c>
      <c r="BB94" s="203" t="s">
        <v>881</v>
      </c>
      <c r="BC94" s="203" t="s">
        <v>881</v>
      </c>
      <c r="BD94" s="202" t="str">
        <f>IF(AND(BB94=BC94,BC94&lt;&gt;""),"TP",IF(AND(BB94="",BC94&lt;&gt;""),"FP",IF(AND(BB94="",BC94=""),"TN",IF(AND(BB94&lt;&gt;"",BC94=""),"FN",IF(AND(BB94&lt;&gt;"",BC94&lt;&gt;"",BB94&lt;&gt;BC94),"FPFN")))))</f>
        <v>TP</v>
      </c>
      <c r="BE94" s="215" t="s">
        <v>1130</v>
      </c>
      <c r="BF94" s="203" t="s">
        <v>981</v>
      </c>
      <c r="BG94" s="203" t="s">
        <v>981</v>
      </c>
      <c r="BH94" s="202" t="str">
        <f>IF(AND(BF94=BG94,BG94&lt;&gt;""),"TP",IF(AND(BF94="",BG94&lt;&gt;""),"FP",IF(AND(BF94="",BG94=""),"TN",IF(AND(BF94&lt;&gt;"",BG94=""),"FN",IF(AND(BF94&lt;&gt;"",BG94&lt;&gt;"",BF94&lt;&gt;BG94),"FPFN")))))</f>
        <v>TP</v>
      </c>
    </row>
    <row r="95" spans="1:60" x14ac:dyDescent="0.35">
      <c r="A95" s="215" t="s">
        <v>1131</v>
      </c>
      <c r="B95" s="203" t="s">
        <v>210</v>
      </c>
      <c r="C95" s="203" t="s">
        <v>210</v>
      </c>
      <c r="D95" s="202" t="str">
        <f>IF(AND(B95=C95,C95&lt;&gt;""),"TP",IF(AND(B95="",C95&lt;&gt;""),"FP",IF(AND(B95="",C95=""),"TN",IF(AND(B95&lt;&gt;"",C95=""),"FN",IF(AND(B95&lt;&gt;"",C95&lt;&gt;"",B95&lt;&gt;C95),"FPFN")))))</f>
        <v>TP</v>
      </c>
      <c r="E95" s="215" t="s">
        <v>1131</v>
      </c>
      <c r="F95" s="203" t="s">
        <v>210</v>
      </c>
      <c r="G95" s="203" t="s">
        <v>210</v>
      </c>
      <c r="H95" s="202" t="str">
        <f>IF(AND(F95=G95,G95&lt;&gt;""),"TP",IF(AND(F95="",G95&lt;&gt;""),"FP",IF(AND(F95="",G95=""),"TN",IF(AND(F95&lt;&gt;"",G95=""),"FN",IF(AND(F95&lt;&gt;"",G95&lt;&gt;"",F95&lt;&gt;G95),"FPFN")))))</f>
        <v>TP</v>
      </c>
      <c r="I95" s="215" t="s">
        <v>1131</v>
      </c>
      <c r="J95" s="203" t="s">
        <v>302</v>
      </c>
      <c r="K95" s="203" t="s">
        <v>302</v>
      </c>
      <c r="L95" s="202" t="str">
        <f>IF(AND(J95=K95,K95&lt;&gt;""),"TP",IF(AND(J95="",K95&lt;&gt;""),"FP",IF(AND(J95="",K95=""),"TN",IF(AND(J95&lt;&gt;"",K95=""),"FN",IF(AND(J95&lt;&gt;"",K95&lt;&gt;"",J95&lt;&gt;K95),"FPFN")))))</f>
        <v>TP</v>
      </c>
      <c r="M95" s="215" t="s">
        <v>1131</v>
      </c>
      <c r="N95" s="203" t="s">
        <v>159</v>
      </c>
      <c r="O95" s="203" t="s">
        <v>159</v>
      </c>
      <c r="P95" s="202" t="str">
        <f>IF(AND(N95=O95,O95&lt;&gt;""),"TP",IF(AND(N95="",O95&lt;&gt;""),"FP",IF(AND(N95="",O95=""),"TN",IF(AND(N95&lt;&gt;"",O95=""),"FN",IF(AND(N95&lt;&gt;"",O95&lt;&gt;"",N95&lt;&gt;O95),"FPFN")))))</f>
        <v>TN</v>
      </c>
      <c r="Q95" s="215" t="s">
        <v>1131</v>
      </c>
      <c r="R95" s="203" t="s">
        <v>411</v>
      </c>
      <c r="S95" s="203" t="s">
        <v>411</v>
      </c>
      <c r="T95" s="202" t="str">
        <f>IF(AND(R95=S95,S95&lt;&gt;""),"TP",IF(AND(R95="",S95&lt;&gt;""),"FP",IF(AND(R95="",S95=""),"TN",IF(AND(R95&lt;&gt;"",S95=""),"FN",IF(AND(R95&lt;&gt;"",S95&lt;&gt;"",R95&lt;&gt;S95),"FPFN")))))</f>
        <v>TP</v>
      </c>
      <c r="U95" s="215" t="s">
        <v>1131</v>
      </c>
      <c r="V95" s="203" t="s">
        <v>529</v>
      </c>
      <c r="W95" s="203" t="s">
        <v>529</v>
      </c>
      <c r="X95" s="202" t="str">
        <f>IF(AND(V95=W95,W95&lt;&gt;""),"TP",IF(AND(V95="",W95&lt;&gt;""),"FP",IF(AND(V95="",W95=""),"TN",IF(AND(V95&lt;&gt;"",W95=""),"FN",IF(AND(V95&lt;&gt;"",W95&lt;&gt;"",V95&lt;&gt;W95),"FPFN")))))</f>
        <v>TP</v>
      </c>
      <c r="Y95" s="215" t="s">
        <v>1131</v>
      </c>
      <c r="Z95" s="203" t="s">
        <v>159</v>
      </c>
      <c r="AA95" s="203" t="s">
        <v>159</v>
      </c>
      <c r="AB95" s="202" t="str">
        <f>IF(AND(Z95=AA95,AA95&lt;&gt;""),"TP",IF(AND(Z95="",AA95&lt;&gt;""),"FP",IF(AND(Z95="",AA95=""),"TN",IF(AND(Z95&lt;&gt;"",AA95=""),"FN",IF(AND(Z95&lt;&gt;"",AA95&lt;&gt;"",Z95&lt;&gt;AA95),"FPFN")))))</f>
        <v>TN</v>
      </c>
      <c r="AC95" s="203" t="s">
        <v>82</v>
      </c>
      <c r="AD95" s="203" t="s">
        <v>608</v>
      </c>
      <c r="AE95" s="203" t="s">
        <v>608</v>
      </c>
      <c r="AF95" s="202" t="str">
        <f>IF(AND(AD95=AE95,AE95&lt;&gt;""),"TP",IF(AND(AD95="",AE95&lt;&gt;""),"FP",IF(AND(AD95="",AE95=""),"TN",IF(AND(AD95&lt;&gt;"",AE95=""),"FN",IF(AND(AD95&lt;&gt;"",AE95&lt;&gt;"",AD95&lt;&gt;AE95),"FPFN")))))</f>
        <v>TP</v>
      </c>
      <c r="AG95" s="215" t="s">
        <v>1131</v>
      </c>
      <c r="AH95" s="203" t="s">
        <v>159</v>
      </c>
      <c r="AI95" s="203" t="s">
        <v>159</v>
      </c>
      <c r="AJ95" s="202" t="str">
        <f>IF(AND(AH95=AI95,AI95&lt;&gt;""),"TP",IF(AND(AH95="",AI95&lt;&gt;""),"FP",IF(AND(AH95="",AI95=""),"TN",IF(AND(AH95&lt;&gt;"",AI95=""),"FN",IF(AND(AH95&lt;&gt;"",AI95&lt;&gt;"",AH95&lt;&gt;AI95),"FPFN")))))</f>
        <v>TN</v>
      </c>
      <c r="AK95" s="215" t="s">
        <v>1131</v>
      </c>
      <c r="AL95" s="203" t="s">
        <v>644</v>
      </c>
      <c r="AM95" s="203" t="s">
        <v>644</v>
      </c>
      <c r="AN95" s="202" t="str">
        <f>IF(AND(AL95=AM95,AM95&lt;&gt;""),"TP",IF(AND(AL95="",AM95&lt;&gt;""),"FP",IF(AND(AL95="",AM95=""),"TN",IF(AND(AL95&lt;&gt;"",AM95=""),"FN",IF(AND(AL95&lt;&gt;"",AM95&lt;&gt;"",AL95&lt;&gt;AM95),"FPFN")))))</f>
        <v>TP</v>
      </c>
      <c r="AO95" s="215" t="s">
        <v>1131</v>
      </c>
      <c r="AP95" s="203" t="s">
        <v>672</v>
      </c>
      <c r="AQ95" s="203" t="s">
        <v>672</v>
      </c>
      <c r="AR95" s="202" t="str">
        <f>IF(AND(AP95=AQ95,AQ95&lt;&gt;""),"TP",IF(AND(AP95="",AQ95&lt;&gt;""),"FP",IF(AND(AP95="",AQ95=""),"TN",IF(AND(AP95&lt;&gt;"",AQ95=""),"FN",IF(AND(AP95&lt;&gt;"",AQ95&lt;&gt;"",AP95&lt;&gt;AQ95),"FPFN")))))</f>
        <v>TP</v>
      </c>
      <c r="AS95" s="215" t="s">
        <v>1131</v>
      </c>
      <c r="AT95" s="203" t="s">
        <v>683</v>
      </c>
      <c r="AU95" s="203" t="s">
        <v>683</v>
      </c>
      <c r="AV95" s="202" t="str">
        <f>IF(AND(AT95=AU95,AU95&lt;&gt;""),"TP",IF(AND(AT95="",AU95&lt;&gt;""),"FP",IF(AND(AT95="",AU95=""),"TN",IF(AND(AT95&lt;&gt;"",AU95=""),"FN",IF(AND(AT95&lt;&gt;"",AU95&lt;&gt;"",AT95&lt;&gt;AU95),"FPFN")))))</f>
        <v>TP</v>
      </c>
      <c r="AW95" s="215" t="s">
        <v>1131</v>
      </c>
      <c r="AX95" s="203" t="s">
        <v>773</v>
      </c>
      <c r="AY95" s="203" t="s">
        <v>773</v>
      </c>
      <c r="AZ95" s="202" t="str">
        <f>IF(AND(AX95=AY95,AY95&lt;&gt;""),"TP",IF(AND(AX95="",AY95&lt;&gt;""),"FP",IF(AND(AX95="",AY95=""),"TN",IF(AND(AX95&lt;&gt;"",AY95=""),"FN",IF(AND(AX95&lt;&gt;"",AY95&lt;&gt;"",AX95&lt;&gt;AY95),"FPFN")))))</f>
        <v>TP</v>
      </c>
      <c r="BA95" s="215" t="s">
        <v>1131</v>
      </c>
      <c r="BB95" s="203" t="s">
        <v>882</v>
      </c>
      <c r="BC95" s="203" t="s">
        <v>882</v>
      </c>
      <c r="BD95" s="202" t="str">
        <f>IF(AND(BB95=BC95,BC95&lt;&gt;""),"TP",IF(AND(BB95="",BC95&lt;&gt;""),"FP",IF(AND(BB95="",BC95=""),"TN",IF(AND(BB95&lt;&gt;"",BC95=""),"FN",IF(AND(BB95&lt;&gt;"",BC95&lt;&gt;"",BB95&lt;&gt;BC95),"FPFN")))))</f>
        <v>TP</v>
      </c>
      <c r="BE95" s="215" t="s">
        <v>1131</v>
      </c>
      <c r="BF95" s="203" t="s">
        <v>982</v>
      </c>
      <c r="BG95" s="203" t="s">
        <v>982</v>
      </c>
      <c r="BH95" s="202" t="str">
        <f>IF(AND(BF95=BG95,BG95&lt;&gt;""),"TP",IF(AND(BF95="",BG95&lt;&gt;""),"FP",IF(AND(BF95="",BG95=""),"TN",IF(AND(BF95&lt;&gt;"",BG95=""),"FN",IF(AND(BF95&lt;&gt;"",BG95&lt;&gt;"",BF95&lt;&gt;BG95),"FPFN")))))</f>
        <v>TP</v>
      </c>
    </row>
    <row r="96" spans="1:60" x14ac:dyDescent="0.35">
      <c r="A96" s="215" t="s">
        <v>1132</v>
      </c>
      <c r="B96" s="203" t="s">
        <v>211</v>
      </c>
      <c r="C96" s="203" t="s">
        <v>211</v>
      </c>
      <c r="D96" s="202" t="str">
        <f>IF(AND(B96=C96,C96&lt;&gt;""),"TP",IF(AND(B96="",C96&lt;&gt;""),"FP",IF(AND(B96="",C96=""),"TN",IF(AND(B96&lt;&gt;"",C96=""),"FN",IF(AND(B96&lt;&gt;"",C96&lt;&gt;"",B96&lt;&gt;C96),"FPFN")))))</f>
        <v>TP</v>
      </c>
      <c r="E96" s="215" t="s">
        <v>1132</v>
      </c>
      <c r="F96" s="203" t="s">
        <v>159</v>
      </c>
      <c r="G96" s="203" t="s">
        <v>159</v>
      </c>
      <c r="H96" s="202" t="str">
        <f>IF(AND(F96=G96,G96&lt;&gt;""),"TP",IF(AND(F96="",G96&lt;&gt;""),"FP",IF(AND(F96="",G96=""),"TN",IF(AND(F96&lt;&gt;"",G96=""),"FN",IF(AND(F96&lt;&gt;"",G96&lt;&gt;"",F96&lt;&gt;G96),"FPFN")))))</f>
        <v>TN</v>
      </c>
      <c r="I96" s="215" t="s">
        <v>1132</v>
      </c>
      <c r="J96" s="203" t="s">
        <v>159</v>
      </c>
      <c r="K96" s="203" t="s">
        <v>159</v>
      </c>
      <c r="L96" s="202" t="str">
        <f>IF(AND(J96=K96,K96&lt;&gt;""),"TP",IF(AND(J96="",K96&lt;&gt;""),"FP",IF(AND(J96="",K96=""),"TN",IF(AND(J96&lt;&gt;"",K96=""),"FN",IF(AND(J96&lt;&gt;"",K96&lt;&gt;"",J96&lt;&gt;K96),"FPFN")))))</f>
        <v>TN</v>
      </c>
      <c r="M96" s="215" t="s">
        <v>1132</v>
      </c>
      <c r="N96" s="203" t="s">
        <v>159</v>
      </c>
      <c r="O96" s="203" t="s">
        <v>159</v>
      </c>
      <c r="P96" s="202" t="str">
        <f>IF(AND(N96=O96,O96&lt;&gt;""),"TP",IF(AND(N96="",O96&lt;&gt;""),"FP",IF(AND(N96="",O96=""),"TN",IF(AND(N96&lt;&gt;"",O96=""),"FN",IF(AND(N96&lt;&gt;"",O96&lt;&gt;"",N96&lt;&gt;O96),"FPFN")))))</f>
        <v>TN</v>
      </c>
      <c r="Q96" s="215" t="s">
        <v>1132</v>
      </c>
      <c r="R96" s="203" t="s">
        <v>427</v>
      </c>
      <c r="S96" s="203" t="s">
        <v>159</v>
      </c>
      <c r="T96" s="202" t="str">
        <f>IF(AND(R96=S96,S96&lt;&gt;""),"TP",IF(AND(R96="",S96&lt;&gt;""),"FP",IF(AND(R96="",S96=""),"TN",IF(AND(R96&lt;&gt;"",S96=""),"FN",IF(AND(R96&lt;&gt;"",S96&lt;&gt;"",R96&lt;&gt;S96),"FPFN")))))</f>
        <v>FN</v>
      </c>
      <c r="U96" s="215" t="s">
        <v>1132</v>
      </c>
      <c r="V96" s="203" t="s">
        <v>530</v>
      </c>
      <c r="W96" s="203" t="s">
        <v>530</v>
      </c>
      <c r="X96" s="202" t="str">
        <f>IF(AND(V96=W96,W96&lt;&gt;""),"TP",IF(AND(V96="",W96&lt;&gt;""),"FP",IF(AND(V96="",W96=""),"TN",IF(AND(V96&lt;&gt;"",W96=""),"FN",IF(AND(V96&lt;&gt;"",W96&lt;&gt;"",V96&lt;&gt;W96),"FPFN")))))</f>
        <v>TP</v>
      </c>
      <c r="Y96" s="215" t="s">
        <v>1132</v>
      </c>
      <c r="Z96" s="203" t="s">
        <v>159</v>
      </c>
      <c r="AA96" s="203" t="s">
        <v>159</v>
      </c>
      <c r="AB96" s="202" t="str">
        <f>IF(AND(Z96=AA96,AA96&lt;&gt;""),"TP",IF(AND(Z96="",AA96&lt;&gt;""),"FP",IF(AND(Z96="",AA96=""),"TN",IF(AND(Z96&lt;&gt;"",AA96=""),"FN",IF(AND(Z96&lt;&gt;"",AA96&lt;&gt;"",Z96&lt;&gt;AA96),"FPFN")))))</f>
        <v>TN</v>
      </c>
      <c r="AC96" s="203" t="s">
        <v>83</v>
      </c>
      <c r="AD96" s="203" t="s">
        <v>616</v>
      </c>
      <c r="AE96" s="203" t="s">
        <v>616</v>
      </c>
      <c r="AF96" s="202" t="str">
        <f>IF(AND(AD96=AE96,AE96&lt;&gt;""),"TP",IF(AND(AD96="",AE96&lt;&gt;""),"FP",IF(AND(AD96="",AE96=""),"TN",IF(AND(AD96&lt;&gt;"",AE96=""),"FN",IF(AND(AD96&lt;&gt;"",AE96&lt;&gt;"",AD96&lt;&gt;AE96),"FPFN")))))</f>
        <v>TP</v>
      </c>
      <c r="AG96" s="215" t="s">
        <v>1132</v>
      </c>
      <c r="AH96" s="203" t="s">
        <v>159</v>
      </c>
      <c r="AI96" s="203" t="s">
        <v>159</v>
      </c>
      <c r="AJ96" s="202" t="str">
        <f>IF(AND(AH96=AI96,AI96&lt;&gt;""),"TP",IF(AND(AH96="",AI96&lt;&gt;""),"FP",IF(AND(AH96="",AI96=""),"TN",IF(AND(AH96&lt;&gt;"",AI96=""),"FN",IF(AND(AH96&lt;&gt;"",AI96&lt;&gt;"",AH96&lt;&gt;AI96),"FPFN")))))</f>
        <v>TN</v>
      </c>
      <c r="AK96" s="215" t="s">
        <v>1132</v>
      </c>
      <c r="AL96" s="203" t="s">
        <v>645</v>
      </c>
      <c r="AM96" s="203" t="s">
        <v>645</v>
      </c>
      <c r="AN96" s="202" t="str">
        <f>IF(AND(AL96=AM96,AM96&lt;&gt;""),"TP",IF(AND(AL96="",AM96&lt;&gt;""),"FP",IF(AND(AL96="",AM96=""),"TN",IF(AND(AL96&lt;&gt;"",AM96=""),"FN",IF(AND(AL96&lt;&gt;"",AM96&lt;&gt;"",AL96&lt;&gt;AM96),"FPFN")))))</f>
        <v>TP</v>
      </c>
      <c r="AO96" s="215" t="s">
        <v>1132</v>
      </c>
      <c r="AP96" s="203" t="s">
        <v>672</v>
      </c>
      <c r="AQ96" s="203" t="s">
        <v>672</v>
      </c>
      <c r="AR96" s="202" t="str">
        <f>IF(AND(AP96=AQ96,AQ96&lt;&gt;""),"TP",IF(AND(AP96="",AQ96&lt;&gt;""),"FP",IF(AND(AP96="",AQ96=""),"TN",IF(AND(AP96&lt;&gt;"",AQ96=""),"FN",IF(AND(AP96&lt;&gt;"",AQ96&lt;&gt;"",AP96&lt;&gt;AQ96),"FPFN")))))</f>
        <v>TP</v>
      </c>
      <c r="AS96" s="215" t="s">
        <v>1132</v>
      </c>
      <c r="AT96" s="203" t="s">
        <v>683</v>
      </c>
      <c r="AU96" s="203" t="s">
        <v>683</v>
      </c>
      <c r="AV96" s="202" t="str">
        <f>IF(AND(AT96=AU96,AU96&lt;&gt;""),"TP",IF(AND(AT96="",AU96&lt;&gt;""),"FP",IF(AND(AT96="",AU96=""),"TN",IF(AND(AT96&lt;&gt;"",AU96=""),"FN",IF(AND(AT96&lt;&gt;"",AU96&lt;&gt;"",AT96&lt;&gt;AU96),"FPFN")))))</f>
        <v>TP</v>
      </c>
      <c r="AW96" s="215" t="s">
        <v>1132</v>
      </c>
      <c r="AX96" s="203" t="s">
        <v>774</v>
      </c>
      <c r="AY96" s="203" t="s">
        <v>774</v>
      </c>
      <c r="AZ96" s="202" t="str">
        <f>IF(AND(AX96=AY96,AY96&lt;&gt;""),"TP",IF(AND(AX96="",AY96&lt;&gt;""),"FP",IF(AND(AX96="",AY96=""),"TN",IF(AND(AX96&lt;&gt;"",AY96=""),"FN",IF(AND(AX96&lt;&gt;"",AY96&lt;&gt;"",AX96&lt;&gt;AY96),"FPFN")))))</f>
        <v>TP</v>
      </c>
      <c r="BA96" s="215" t="s">
        <v>1132</v>
      </c>
      <c r="BB96" s="203" t="s">
        <v>883</v>
      </c>
      <c r="BC96" s="203" t="s">
        <v>883</v>
      </c>
      <c r="BD96" s="202" t="str">
        <f>IF(AND(BB96=BC96,BC96&lt;&gt;""),"TP",IF(AND(BB96="",BC96&lt;&gt;""),"FP",IF(AND(BB96="",BC96=""),"TN",IF(AND(BB96&lt;&gt;"",BC96=""),"FN",IF(AND(BB96&lt;&gt;"",BC96&lt;&gt;"",BB96&lt;&gt;BC96),"FPFN")))))</f>
        <v>TP</v>
      </c>
      <c r="BE96" s="215" t="s">
        <v>1132</v>
      </c>
      <c r="BF96" s="203" t="s">
        <v>983</v>
      </c>
      <c r="BG96" s="203" t="s">
        <v>983</v>
      </c>
      <c r="BH96" s="202" t="str">
        <f>IF(AND(BF96=BG96,BG96&lt;&gt;""),"TP",IF(AND(BF96="",BG96&lt;&gt;""),"FP",IF(AND(BF96="",BG96=""),"TN",IF(AND(BF96&lt;&gt;"",BG96=""),"FN",IF(AND(BF96&lt;&gt;"",BG96&lt;&gt;"",BF96&lt;&gt;BG96),"FPFN")))))</f>
        <v>TP</v>
      </c>
    </row>
    <row r="97" spans="1:60" x14ac:dyDescent="0.35">
      <c r="A97" s="215" t="s">
        <v>1133</v>
      </c>
      <c r="B97" s="203" t="s">
        <v>212</v>
      </c>
      <c r="C97" s="203" t="s">
        <v>212</v>
      </c>
      <c r="D97" s="202" t="str">
        <f>IF(AND(B97=C97,C97&lt;&gt;""),"TP",IF(AND(B97="",C97&lt;&gt;""),"FP",IF(AND(B97="",C97=""),"TN",IF(AND(B97&lt;&gt;"",C97=""),"FN",IF(AND(B97&lt;&gt;"",C97&lt;&gt;"",B97&lt;&gt;C97),"FPFN")))))</f>
        <v>TP</v>
      </c>
      <c r="E97" s="215" t="s">
        <v>1133</v>
      </c>
      <c r="F97" s="203" t="s">
        <v>281</v>
      </c>
      <c r="G97" s="203" t="s">
        <v>281</v>
      </c>
      <c r="H97" s="202" t="str">
        <f>IF(AND(F97=G97,G97&lt;&gt;""),"TP",IF(AND(F97="",G97&lt;&gt;""),"FP",IF(AND(F97="",G97=""),"TN",IF(AND(F97&lt;&gt;"",G97=""),"FN",IF(AND(F97&lt;&gt;"",G97&lt;&gt;"",F97&lt;&gt;G97),"FPFN")))))</f>
        <v>TP</v>
      </c>
      <c r="I97" s="215" t="s">
        <v>1133</v>
      </c>
      <c r="J97" s="203" t="s">
        <v>292</v>
      </c>
      <c r="K97" s="203" t="s">
        <v>292</v>
      </c>
      <c r="L97" s="202" t="str">
        <f>IF(AND(J97=K97,K97&lt;&gt;""),"TP",IF(AND(J97="",K97&lt;&gt;""),"FP",IF(AND(J97="",K97=""),"TN",IF(AND(J97&lt;&gt;"",K97=""),"FN",IF(AND(J97&lt;&gt;"",K97&lt;&gt;"",J97&lt;&gt;K97),"FPFN")))))</f>
        <v>TP</v>
      </c>
      <c r="M97" s="215" t="s">
        <v>1133</v>
      </c>
      <c r="N97" s="203" t="s">
        <v>159</v>
      </c>
      <c r="O97" s="203" t="s">
        <v>159</v>
      </c>
      <c r="P97" s="202" t="str">
        <f>IF(AND(N97=O97,O97&lt;&gt;""),"TP",IF(AND(N97="",O97&lt;&gt;""),"FP",IF(AND(N97="",O97=""),"TN",IF(AND(N97&lt;&gt;"",O97=""),"FN",IF(AND(N97&lt;&gt;"",O97&lt;&gt;"",N97&lt;&gt;O97),"FPFN")))))</f>
        <v>TN</v>
      </c>
      <c r="Q97" s="215" t="s">
        <v>1133</v>
      </c>
      <c r="R97" s="203" t="s">
        <v>428</v>
      </c>
      <c r="S97" s="203" t="s">
        <v>428</v>
      </c>
      <c r="T97" s="202" t="str">
        <f>IF(AND(R97=S97,S97&lt;&gt;""),"TP",IF(AND(R97="",S97&lt;&gt;""),"FP",IF(AND(R97="",S97=""),"TN",IF(AND(R97&lt;&gt;"",S97=""),"FN",IF(AND(R97&lt;&gt;"",S97&lt;&gt;"",R97&lt;&gt;S97),"FPFN")))))</f>
        <v>TP</v>
      </c>
      <c r="U97" s="215" t="s">
        <v>1133</v>
      </c>
      <c r="V97" s="203" t="s">
        <v>531</v>
      </c>
      <c r="W97" s="203" t="s">
        <v>531</v>
      </c>
      <c r="X97" s="202" t="str">
        <f>IF(AND(V97=W97,W97&lt;&gt;""),"TP",IF(AND(V97="",W97&lt;&gt;""),"FP",IF(AND(V97="",W97=""),"TN",IF(AND(V97&lt;&gt;"",W97=""),"FN",IF(AND(V97&lt;&gt;"",W97&lt;&gt;"",V97&lt;&gt;W97),"FPFN")))))</f>
        <v>TP</v>
      </c>
      <c r="Y97" s="215" t="s">
        <v>1133</v>
      </c>
      <c r="Z97" s="203" t="s">
        <v>598</v>
      </c>
      <c r="AA97" s="203" t="s">
        <v>598</v>
      </c>
      <c r="AB97" s="202" t="str">
        <f>IF(AND(Z97=AA97,AA97&lt;&gt;""),"TP",IF(AND(Z97="",AA97&lt;&gt;""),"FP",IF(AND(Z97="",AA97=""),"TN",IF(AND(Z97&lt;&gt;"",AA97=""),"FN",IF(AND(Z97&lt;&gt;"",AA97&lt;&gt;"",Z97&lt;&gt;AA97),"FPFN")))))</f>
        <v>TP</v>
      </c>
      <c r="AC97" s="203" t="s">
        <v>84</v>
      </c>
      <c r="AD97" s="203" t="s">
        <v>608</v>
      </c>
      <c r="AE97" s="203" t="s">
        <v>608</v>
      </c>
      <c r="AF97" s="202" t="str">
        <f>IF(AND(AD97=AE97,AE97&lt;&gt;""),"TP",IF(AND(AD97="",AE97&lt;&gt;""),"FP",IF(AND(AD97="",AE97=""),"TN",IF(AND(AD97&lt;&gt;"",AE97=""),"FN",IF(AND(AD97&lt;&gt;"",AE97&lt;&gt;"",AD97&lt;&gt;AE97),"FPFN")))))</f>
        <v>TP</v>
      </c>
      <c r="AG97" s="215" t="s">
        <v>1133</v>
      </c>
      <c r="AH97" s="203" t="s">
        <v>159</v>
      </c>
      <c r="AI97" s="203" t="s">
        <v>159</v>
      </c>
      <c r="AJ97" s="202" t="str">
        <f>IF(AND(AH97=AI97,AI97&lt;&gt;""),"TP",IF(AND(AH97="",AI97&lt;&gt;""),"FP",IF(AND(AH97="",AI97=""),"TN",IF(AND(AH97&lt;&gt;"",AI97=""),"FN",IF(AND(AH97&lt;&gt;"",AI97&lt;&gt;"",AH97&lt;&gt;AI97),"FPFN")))))</f>
        <v>TN</v>
      </c>
      <c r="AK97" s="215" t="s">
        <v>1133</v>
      </c>
      <c r="AL97" s="203" t="s">
        <v>598</v>
      </c>
      <c r="AM97" s="203" t="s">
        <v>598</v>
      </c>
      <c r="AN97" s="202" t="str">
        <f>IF(AND(AL97=AM97,AM97&lt;&gt;""),"TP",IF(AND(AL97="",AM97&lt;&gt;""),"FP",IF(AND(AL97="",AM97=""),"TN",IF(AND(AL97&lt;&gt;"",AM97=""),"FN",IF(AND(AL97&lt;&gt;"",AM97&lt;&gt;"",AL97&lt;&gt;AM97),"FPFN")))))</f>
        <v>TP</v>
      </c>
      <c r="AO97" s="215" t="s">
        <v>1133</v>
      </c>
      <c r="AP97" s="203" t="s">
        <v>672</v>
      </c>
      <c r="AQ97" s="203" t="s">
        <v>672</v>
      </c>
      <c r="AR97" s="202" t="str">
        <f>IF(AND(AP97=AQ97,AQ97&lt;&gt;""),"TP",IF(AND(AP97="",AQ97&lt;&gt;""),"FP",IF(AND(AP97="",AQ97=""),"TN",IF(AND(AP97&lt;&gt;"",AQ97=""),"FN",IF(AND(AP97&lt;&gt;"",AQ97&lt;&gt;"",AP97&lt;&gt;AQ97),"FPFN")))))</f>
        <v>TP</v>
      </c>
      <c r="AS97" s="215" t="s">
        <v>1133</v>
      </c>
      <c r="AT97" s="203" t="s">
        <v>159</v>
      </c>
      <c r="AU97" s="203" t="s">
        <v>159</v>
      </c>
      <c r="AV97" s="202" t="str">
        <f>IF(AND(AT97=AU97,AU97&lt;&gt;""),"TP",IF(AND(AT97="",AU97&lt;&gt;""),"FP",IF(AND(AT97="",AU97=""),"TN",IF(AND(AT97&lt;&gt;"",AU97=""),"FN",IF(AND(AT97&lt;&gt;"",AU97&lt;&gt;"",AT97&lt;&gt;AU97),"FPFN")))))</f>
        <v>TN</v>
      </c>
      <c r="AW97" s="215" t="s">
        <v>1133</v>
      </c>
      <c r="AX97" s="203" t="s">
        <v>775</v>
      </c>
      <c r="AY97" s="203" t="s">
        <v>775</v>
      </c>
      <c r="AZ97" s="202" t="str">
        <f>IF(AND(AX97=AY97,AY97&lt;&gt;""),"TP",IF(AND(AX97="",AY97&lt;&gt;""),"FP",IF(AND(AX97="",AY97=""),"TN",IF(AND(AX97&lt;&gt;"",AY97=""),"FN",IF(AND(AX97&lt;&gt;"",AY97&lt;&gt;"",AX97&lt;&gt;AY97),"FPFN")))))</f>
        <v>TP</v>
      </c>
      <c r="BA97" s="215" t="s">
        <v>1133</v>
      </c>
      <c r="BB97" s="203" t="s">
        <v>884</v>
      </c>
      <c r="BC97" s="203" t="s">
        <v>884</v>
      </c>
      <c r="BD97" s="202" t="str">
        <f>IF(AND(BB97=BC97,BC97&lt;&gt;""),"TP",IF(AND(BB97="",BC97&lt;&gt;""),"FP",IF(AND(BB97="",BC97=""),"TN",IF(AND(BB97&lt;&gt;"",BC97=""),"FN",IF(AND(BB97&lt;&gt;"",BC97&lt;&gt;"",BB97&lt;&gt;BC97),"FPFN")))))</f>
        <v>TP</v>
      </c>
      <c r="BE97" s="215" t="s">
        <v>1133</v>
      </c>
      <c r="BF97" s="203" t="s">
        <v>159</v>
      </c>
      <c r="BG97" s="203" t="s">
        <v>159</v>
      </c>
      <c r="BH97" s="202" t="str">
        <f>IF(AND(BF97=BG97,BG97&lt;&gt;""),"TP",IF(AND(BF97="",BG97&lt;&gt;""),"FP",IF(AND(BF97="",BG97=""),"TN",IF(AND(BF97&lt;&gt;"",BG97=""),"FN",IF(AND(BF97&lt;&gt;"",BG97&lt;&gt;"",BF97&lt;&gt;BG97),"FPFN")))))</f>
        <v>TN</v>
      </c>
    </row>
    <row r="98" spans="1:60" x14ac:dyDescent="0.35">
      <c r="A98" s="215" t="s">
        <v>1134</v>
      </c>
      <c r="B98" s="203" t="s">
        <v>213</v>
      </c>
      <c r="C98" s="203" t="s">
        <v>213</v>
      </c>
      <c r="D98" s="202" t="str">
        <f>IF(AND(B98=C98,C98&lt;&gt;""),"TP",IF(AND(B98="",C98&lt;&gt;""),"FP",IF(AND(B98="",C98=""),"TN",IF(AND(B98&lt;&gt;"",C98=""),"FN",IF(AND(B98&lt;&gt;"",C98&lt;&gt;"",B98&lt;&gt;C98),"FPFN")))))</f>
        <v>TP</v>
      </c>
      <c r="E98" s="215" t="s">
        <v>1134</v>
      </c>
      <c r="F98" s="203" t="s">
        <v>282</v>
      </c>
      <c r="G98" s="203" t="s">
        <v>282</v>
      </c>
      <c r="H98" s="202" t="str">
        <f>IF(AND(F98=G98,G98&lt;&gt;""),"TP",IF(AND(F98="",G98&lt;&gt;""),"FP",IF(AND(F98="",G98=""),"TN",IF(AND(F98&lt;&gt;"",G98=""),"FN",IF(AND(F98&lt;&gt;"",G98&lt;&gt;"",F98&lt;&gt;G98),"FPFN")))))</f>
        <v>TP</v>
      </c>
      <c r="I98" s="215" t="s">
        <v>1134</v>
      </c>
      <c r="J98" s="203" t="s">
        <v>300</v>
      </c>
      <c r="K98" s="203" t="s">
        <v>300</v>
      </c>
      <c r="L98" s="202" t="str">
        <f>IF(AND(J98=K98,K98&lt;&gt;""),"TP",IF(AND(J98="",K98&lt;&gt;""),"FP",IF(AND(J98="",K98=""),"TN",IF(AND(J98&lt;&gt;"",K98=""),"FN",IF(AND(J98&lt;&gt;"",K98&lt;&gt;"",J98&lt;&gt;K98),"FPFN")))))</f>
        <v>TP</v>
      </c>
      <c r="M98" s="215" t="s">
        <v>1134</v>
      </c>
      <c r="N98" s="203" t="s">
        <v>159</v>
      </c>
      <c r="O98" s="203" t="s">
        <v>159</v>
      </c>
      <c r="P98" s="202" t="str">
        <f>IF(AND(N98=O98,O98&lt;&gt;""),"TP",IF(AND(N98="",O98&lt;&gt;""),"FP",IF(AND(N98="",O98=""),"TN",IF(AND(N98&lt;&gt;"",O98=""),"FN",IF(AND(N98&lt;&gt;"",O98&lt;&gt;"",N98&lt;&gt;O98),"FPFN")))))</f>
        <v>TN</v>
      </c>
      <c r="Q98" s="215" t="s">
        <v>1134</v>
      </c>
      <c r="R98" s="203" t="s">
        <v>397</v>
      </c>
      <c r="S98" s="203" t="s">
        <v>397</v>
      </c>
      <c r="T98" s="202" t="str">
        <f>IF(AND(R98=S98,S98&lt;&gt;""),"TP",IF(AND(R98="",S98&lt;&gt;""),"FP",IF(AND(R98="",S98=""),"TN",IF(AND(R98&lt;&gt;"",S98=""),"FN",IF(AND(R98&lt;&gt;"",S98&lt;&gt;"",R98&lt;&gt;S98),"FPFN")))))</f>
        <v>TP</v>
      </c>
      <c r="U98" s="215" t="s">
        <v>1134</v>
      </c>
      <c r="V98" s="203" t="s">
        <v>532</v>
      </c>
      <c r="W98" s="203" t="s">
        <v>532</v>
      </c>
      <c r="X98" s="202" t="str">
        <f>IF(AND(V98=W98,W98&lt;&gt;""),"TP",IF(AND(V98="",W98&lt;&gt;""),"FP",IF(AND(V98="",W98=""),"TN",IF(AND(V98&lt;&gt;"",W98=""),"FN",IF(AND(V98&lt;&gt;"",W98&lt;&gt;"",V98&lt;&gt;W98),"FPFN")))))</f>
        <v>TP</v>
      </c>
      <c r="Y98" s="215" t="s">
        <v>1134</v>
      </c>
      <c r="Z98" s="203" t="s">
        <v>599</v>
      </c>
      <c r="AA98" s="203" t="s">
        <v>599</v>
      </c>
      <c r="AB98" s="202" t="str">
        <f>IF(AND(Z98=AA98,AA98&lt;&gt;""),"TP",IF(AND(Z98="",AA98&lt;&gt;""),"FP",IF(AND(Z98="",AA98=""),"TN",IF(AND(Z98&lt;&gt;"",AA98=""),"FN",IF(AND(Z98&lt;&gt;"",AA98&lt;&gt;"",Z98&lt;&gt;AA98),"FPFN")))))</f>
        <v>TP</v>
      </c>
      <c r="AC98" s="203" t="s">
        <v>85</v>
      </c>
      <c r="AD98" s="203" t="s">
        <v>607</v>
      </c>
      <c r="AE98" s="203" t="s">
        <v>607</v>
      </c>
      <c r="AF98" s="202" t="str">
        <f>IF(AND(AD98=AE98,AE98&lt;&gt;""),"TP",IF(AND(AD98="",AE98&lt;&gt;""),"FP",IF(AND(AD98="",AE98=""),"TN",IF(AND(AD98&lt;&gt;"",AE98=""),"FN",IF(AND(AD98&lt;&gt;"",AE98&lt;&gt;"",AD98&lt;&gt;AE98),"FPFN")))))</f>
        <v>TP</v>
      </c>
      <c r="AG98" s="215" t="s">
        <v>1134</v>
      </c>
      <c r="AH98" s="203" t="s">
        <v>159</v>
      </c>
      <c r="AI98" s="203" t="s">
        <v>159</v>
      </c>
      <c r="AJ98" s="202" t="str">
        <f>IF(AND(AH98=AI98,AI98&lt;&gt;""),"TP",IF(AND(AH98="",AI98&lt;&gt;""),"FP",IF(AND(AH98="",AI98=""),"TN",IF(AND(AH98&lt;&gt;"",AI98=""),"FN",IF(AND(AH98&lt;&gt;"",AI98&lt;&gt;"",AH98&lt;&gt;AI98),"FPFN")))))</f>
        <v>TN</v>
      </c>
      <c r="AK98" s="215" t="s">
        <v>1134</v>
      </c>
      <c r="AL98" s="203" t="s">
        <v>599</v>
      </c>
      <c r="AM98" s="203" t="s">
        <v>599</v>
      </c>
      <c r="AN98" s="202" t="str">
        <f>IF(AND(AL98=AM98,AM98&lt;&gt;""),"TP",IF(AND(AL98="",AM98&lt;&gt;""),"FP",IF(AND(AL98="",AM98=""),"TN",IF(AND(AL98&lt;&gt;"",AM98=""),"FN",IF(AND(AL98&lt;&gt;"",AM98&lt;&gt;"",AL98&lt;&gt;AM98),"FPFN")))))</f>
        <v>TP</v>
      </c>
      <c r="AO98" s="215" t="s">
        <v>1134</v>
      </c>
      <c r="AP98" s="203" t="s">
        <v>672</v>
      </c>
      <c r="AQ98" s="203" t="s">
        <v>672</v>
      </c>
      <c r="AR98" s="202" t="str">
        <f>IF(AND(AP98=AQ98,AQ98&lt;&gt;""),"TP",IF(AND(AP98="",AQ98&lt;&gt;""),"FP",IF(AND(AP98="",AQ98=""),"TN",IF(AND(AP98&lt;&gt;"",AQ98=""),"FN",IF(AND(AP98&lt;&gt;"",AQ98&lt;&gt;"",AP98&lt;&gt;AQ98),"FPFN")))))</f>
        <v>TP</v>
      </c>
      <c r="AS98" s="215" t="s">
        <v>1134</v>
      </c>
      <c r="AT98" s="203" t="s">
        <v>683</v>
      </c>
      <c r="AU98" s="203" t="s">
        <v>683</v>
      </c>
      <c r="AV98" s="202" t="str">
        <f>IF(AND(AT98=AU98,AU98&lt;&gt;""),"TP",IF(AND(AT98="",AU98&lt;&gt;""),"FP",IF(AND(AT98="",AU98=""),"TN",IF(AND(AT98&lt;&gt;"",AU98=""),"FN",IF(AND(AT98&lt;&gt;"",AU98&lt;&gt;"",AT98&lt;&gt;AU98),"FPFN")))))</f>
        <v>TP</v>
      </c>
      <c r="AW98" s="215" t="s">
        <v>1134</v>
      </c>
      <c r="AX98" s="203" t="s">
        <v>776</v>
      </c>
      <c r="AY98" s="203" t="s">
        <v>776</v>
      </c>
      <c r="AZ98" s="202" t="str">
        <f>IF(AND(AX98=AY98,AY98&lt;&gt;""),"TP",IF(AND(AX98="",AY98&lt;&gt;""),"FP",IF(AND(AX98="",AY98=""),"TN",IF(AND(AX98&lt;&gt;"",AY98=""),"FN",IF(AND(AX98&lt;&gt;"",AY98&lt;&gt;"",AX98&lt;&gt;AY98),"FPFN")))))</f>
        <v>TP</v>
      </c>
      <c r="BA98" s="215" t="s">
        <v>1134</v>
      </c>
      <c r="BB98" s="203" t="s">
        <v>1033</v>
      </c>
      <c r="BC98" s="203" t="s">
        <v>1033</v>
      </c>
      <c r="BD98" s="202" t="str">
        <f>IF(AND(BB98=BC98,BC98&lt;&gt;""),"TP",IF(AND(BB98="",BC98&lt;&gt;""),"FP",IF(AND(BB98="",BC98=""),"TN",IF(AND(BB98&lt;&gt;"",BC98=""),"FN",IF(AND(BB98&lt;&gt;"",BC98&lt;&gt;"",BB98&lt;&gt;BC98),"FPFN")))))</f>
        <v>TP</v>
      </c>
      <c r="BE98" s="215" t="s">
        <v>1134</v>
      </c>
      <c r="BF98" s="203" t="s">
        <v>984</v>
      </c>
      <c r="BG98" s="203" t="s">
        <v>984</v>
      </c>
      <c r="BH98" s="202" t="str">
        <f>IF(AND(BF98=BG98,BG98&lt;&gt;""),"TP",IF(AND(BF98="",BG98&lt;&gt;""),"FP",IF(AND(BF98="",BG98=""),"TN",IF(AND(BF98&lt;&gt;"",BG98=""),"FN",IF(AND(BF98&lt;&gt;"",BG98&lt;&gt;"",BF98&lt;&gt;BG98),"FPFN")))))</f>
        <v>TP</v>
      </c>
    </row>
    <row r="99" spans="1:60" x14ac:dyDescent="0.35">
      <c r="A99" s="215" t="s">
        <v>1135</v>
      </c>
      <c r="B99" s="203" t="s">
        <v>214</v>
      </c>
      <c r="C99" s="203" t="s">
        <v>214</v>
      </c>
      <c r="D99" s="202" t="str">
        <f>IF(AND(B99=C99,C99&lt;&gt;""),"TP",IF(AND(B99="",C99&lt;&gt;""),"FP",IF(AND(B99="",C99=""),"TN",IF(AND(B99&lt;&gt;"",C99=""),"FN",IF(AND(B99&lt;&gt;"",C99&lt;&gt;"",B99&lt;&gt;C99),"FPFN")))))</f>
        <v>TP</v>
      </c>
      <c r="E99" s="215" t="s">
        <v>1135</v>
      </c>
      <c r="F99" s="203" t="s">
        <v>214</v>
      </c>
      <c r="G99" s="203" t="s">
        <v>214</v>
      </c>
      <c r="H99" s="202" t="str">
        <f>IF(AND(F99=G99,G99&lt;&gt;""),"TP",IF(AND(F99="",G99&lt;&gt;""),"FP",IF(AND(F99="",G99=""),"TN",IF(AND(F99&lt;&gt;"",G99=""),"FN",IF(AND(F99&lt;&gt;"",G99&lt;&gt;"",F99&lt;&gt;G99),"FPFN")))))</f>
        <v>TP</v>
      </c>
      <c r="I99" s="215" t="s">
        <v>1135</v>
      </c>
      <c r="J99" s="203" t="s">
        <v>292</v>
      </c>
      <c r="K99" s="203" t="s">
        <v>292</v>
      </c>
      <c r="L99" s="202" t="str">
        <f>IF(AND(J99=K99,K99&lt;&gt;""),"TP",IF(AND(J99="",K99&lt;&gt;""),"FP",IF(AND(J99="",K99=""),"TN",IF(AND(J99&lt;&gt;"",K99=""),"FN",IF(AND(J99&lt;&gt;"",K99&lt;&gt;"",J99&lt;&gt;K99),"FPFN")))))</f>
        <v>TP</v>
      </c>
      <c r="M99" s="215" t="s">
        <v>1135</v>
      </c>
      <c r="N99" s="203" t="s">
        <v>159</v>
      </c>
      <c r="O99" s="203" t="s">
        <v>159</v>
      </c>
      <c r="P99" s="202" t="str">
        <f>IF(AND(N99=O99,O99&lt;&gt;""),"TP",IF(AND(N99="",O99&lt;&gt;""),"FP",IF(AND(N99="",O99=""),"TN",IF(AND(N99&lt;&gt;"",O99=""),"FN",IF(AND(N99&lt;&gt;"",O99&lt;&gt;"",N99&lt;&gt;O99),"FPFN")))))</f>
        <v>TN</v>
      </c>
      <c r="Q99" s="215" t="s">
        <v>1135</v>
      </c>
      <c r="R99" s="203" t="s">
        <v>429</v>
      </c>
      <c r="S99" s="203" t="s">
        <v>159</v>
      </c>
      <c r="T99" s="202" t="str">
        <f>IF(AND(R99=S99,S99&lt;&gt;""),"TP",IF(AND(R99="",S99&lt;&gt;""),"FP",IF(AND(R99="",S99=""),"TN",IF(AND(R99&lt;&gt;"",S99=""),"FN",IF(AND(R99&lt;&gt;"",S99&lt;&gt;"",R99&lt;&gt;S99),"FPFN")))))</f>
        <v>FN</v>
      </c>
      <c r="U99" s="215" t="s">
        <v>1135</v>
      </c>
      <c r="V99" s="203" t="s">
        <v>533</v>
      </c>
      <c r="W99" s="203" t="s">
        <v>533</v>
      </c>
      <c r="X99" s="202" t="str">
        <f>IF(AND(V99=W99,W99&lt;&gt;""),"TP",IF(AND(V99="",W99&lt;&gt;""),"FP",IF(AND(V99="",W99=""),"TN",IF(AND(V99&lt;&gt;"",W99=""),"FN",IF(AND(V99&lt;&gt;"",W99&lt;&gt;"",V99&lt;&gt;W99),"FPFN")))))</f>
        <v>TP</v>
      </c>
      <c r="Y99" s="215" t="s">
        <v>1135</v>
      </c>
      <c r="Z99" s="203" t="s">
        <v>600</v>
      </c>
      <c r="AA99" s="203" t="s">
        <v>600</v>
      </c>
      <c r="AB99" s="202" t="str">
        <f>IF(AND(Z99=AA99,AA99&lt;&gt;""),"TP",IF(AND(Z99="",AA99&lt;&gt;""),"FP",IF(AND(Z99="",AA99=""),"TN",IF(AND(Z99&lt;&gt;"",AA99=""),"FN",IF(AND(Z99&lt;&gt;"",AA99&lt;&gt;"",Z99&lt;&gt;AA99),"FPFN")))))</f>
        <v>TP</v>
      </c>
      <c r="AC99" s="203" t="s">
        <v>86</v>
      </c>
      <c r="AD99" s="203" t="s">
        <v>608</v>
      </c>
      <c r="AE99" s="203" t="s">
        <v>608</v>
      </c>
      <c r="AF99" s="202" t="str">
        <f>IF(AND(AD99=AE99,AE99&lt;&gt;""),"TP",IF(AND(AD99="",AE99&lt;&gt;""),"FP",IF(AND(AD99="",AE99=""),"TN",IF(AND(AD99&lt;&gt;"",AE99=""),"FN",IF(AND(AD99&lt;&gt;"",AE99&lt;&gt;"",AD99&lt;&gt;AE99),"FPFN")))))</f>
        <v>TP</v>
      </c>
      <c r="AG99" s="215" t="s">
        <v>1135</v>
      </c>
      <c r="AH99" s="203" t="s">
        <v>159</v>
      </c>
      <c r="AI99" s="203" t="s">
        <v>159</v>
      </c>
      <c r="AJ99" s="202" t="str">
        <f>IF(AND(AH99=AI99,AI99&lt;&gt;""),"TP",IF(AND(AH99="",AI99&lt;&gt;""),"FP",IF(AND(AH99="",AI99=""),"TN",IF(AND(AH99&lt;&gt;"",AI99=""),"FN",IF(AND(AH99&lt;&gt;"",AI99&lt;&gt;"",AH99&lt;&gt;AI99),"FPFN")))))</f>
        <v>TN</v>
      </c>
      <c r="AK99" s="215" t="s">
        <v>1135</v>
      </c>
      <c r="AL99" s="203" t="s">
        <v>600</v>
      </c>
      <c r="AM99" s="203" t="s">
        <v>600</v>
      </c>
      <c r="AN99" s="202" t="str">
        <f>IF(AND(AL99=AM99,AM99&lt;&gt;""),"TP",IF(AND(AL99="",AM99&lt;&gt;""),"FP",IF(AND(AL99="",AM99=""),"TN",IF(AND(AL99&lt;&gt;"",AM99=""),"FN",IF(AND(AL99&lt;&gt;"",AM99&lt;&gt;"",AL99&lt;&gt;AM99),"FPFN")))))</f>
        <v>TP</v>
      </c>
      <c r="AO99" s="215" t="s">
        <v>1135</v>
      </c>
      <c r="AP99" s="203" t="s">
        <v>672</v>
      </c>
      <c r="AQ99" s="203" t="s">
        <v>672</v>
      </c>
      <c r="AR99" s="202" t="str">
        <f>IF(AND(AP99=AQ99,AQ99&lt;&gt;""),"TP",IF(AND(AP99="",AQ99&lt;&gt;""),"FP",IF(AND(AP99="",AQ99=""),"TN",IF(AND(AP99&lt;&gt;"",AQ99=""),"FN",IF(AND(AP99&lt;&gt;"",AQ99&lt;&gt;"",AP99&lt;&gt;AQ99),"FPFN")))))</f>
        <v>TP</v>
      </c>
      <c r="AS99" s="215" t="s">
        <v>1135</v>
      </c>
      <c r="AT99" s="203" t="s">
        <v>686</v>
      </c>
      <c r="AU99" s="203" t="s">
        <v>686</v>
      </c>
      <c r="AV99" s="202" t="str">
        <f>IF(AND(AT99=AU99,AU99&lt;&gt;""),"TP",IF(AND(AT99="",AU99&lt;&gt;""),"FP",IF(AND(AT99="",AU99=""),"TN",IF(AND(AT99&lt;&gt;"",AU99=""),"FN",IF(AND(AT99&lt;&gt;"",AU99&lt;&gt;"",AT99&lt;&gt;AU99),"FPFN")))))</f>
        <v>TP</v>
      </c>
      <c r="AW99" s="215" t="s">
        <v>1135</v>
      </c>
      <c r="AX99" s="203" t="s">
        <v>777</v>
      </c>
      <c r="AY99" s="203" t="s">
        <v>777</v>
      </c>
      <c r="AZ99" s="202" t="str">
        <f>IF(AND(AX99=AY99,AY99&lt;&gt;""),"TP",IF(AND(AX99="",AY99&lt;&gt;""),"FP",IF(AND(AX99="",AY99=""),"TN",IF(AND(AX99&lt;&gt;"",AY99=""),"FN",IF(AND(AX99&lt;&gt;"",AY99&lt;&gt;"",AX99&lt;&gt;AY99),"FPFN")))))</f>
        <v>TP</v>
      </c>
      <c r="BA99" s="215" t="s">
        <v>1135</v>
      </c>
      <c r="BB99" s="203" t="s">
        <v>885</v>
      </c>
      <c r="BC99" s="203" t="s">
        <v>885</v>
      </c>
      <c r="BD99" s="202" t="str">
        <f>IF(AND(BB99=BC99,BC99&lt;&gt;""),"TP",IF(AND(BB99="",BC99&lt;&gt;""),"FP",IF(AND(BB99="",BC99=""),"TN",IF(AND(BB99&lt;&gt;"",BC99=""),"FN",IF(AND(BB99&lt;&gt;"",BC99&lt;&gt;"",BB99&lt;&gt;BC99),"FPFN")))))</f>
        <v>TP</v>
      </c>
      <c r="BE99" s="215" t="s">
        <v>1135</v>
      </c>
      <c r="BF99" s="203" t="s">
        <v>985</v>
      </c>
      <c r="BG99" s="203" t="s">
        <v>985</v>
      </c>
      <c r="BH99" s="202" t="str">
        <f>IF(AND(BF99=BG99,BG99&lt;&gt;""),"TP",IF(AND(BF99="",BG99&lt;&gt;""),"FP",IF(AND(BF99="",BG99=""),"TN",IF(AND(BF99&lt;&gt;"",BG99=""),"FN",IF(AND(BF99&lt;&gt;"",BG99&lt;&gt;"",BF99&lt;&gt;BG99),"FPFN")))))</f>
        <v>TP</v>
      </c>
    </row>
    <row r="100" spans="1:60" x14ac:dyDescent="0.35">
      <c r="A100" s="215" t="s">
        <v>1136</v>
      </c>
      <c r="B100" s="203" t="s">
        <v>215</v>
      </c>
      <c r="C100" s="203" t="s">
        <v>215</v>
      </c>
      <c r="D100" s="202" t="str">
        <f>IF(AND(B100=C100,C100&lt;&gt;""),"TP",IF(AND(B100="",C100&lt;&gt;""),"FP",IF(AND(B100="",C100=""),"TN",IF(AND(B100&lt;&gt;"",C100=""),"FN",IF(AND(B100&lt;&gt;"",C100&lt;&gt;"",B100&lt;&gt;C100),"FPFN")))))</f>
        <v>TP</v>
      </c>
      <c r="E100" s="215" t="s">
        <v>1136</v>
      </c>
      <c r="F100" s="203" t="s">
        <v>283</v>
      </c>
      <c r="G100" s="203" t="s">
        <v>283</v>
      </c>
      <c r="H100" s="202" t="str">
        <f>IF(AND(F100=G100,G100&lt;&gt;""),"TP",IF(AND(F100="",G100&lt;&gt;""),"FP",IF(AND(F100="",G100=""),"TN",IF(AND(F100&lt;&gt;"",G100=""),"FN",IF(AND(F100&lt;&gt;"",G100&lt;&gt;"",F100&lt;&gt;G100),"FPFN")))))</f>
        <v>TP</v>
      </c>
      <c r="I100" s="215" t="s">
        <v>1136</v>
      </c>
      <c r="J100" s="203" t="s">
        <v>304</v>
      </c>
      <c r="K100" s="203" t="s">
        <v>304</v>
      </c>
      <c r="L100" s="202" t="str">
        <f>IF(AND(J100=K100,K100&lt;&gt;""),"TP",IF(AND(J100="",K100&lt;&gt;""),"FP",IF(AND(J100="",K100=""),"TN",IF(AND(J100&lt;&gt;"",K100=""),"FN",IF(AND(J100&lt;&gt;"",K100&lt;&gt;"",J100&lt;&gt;K100),"FPFN")))))</f>
        <v>TP</v>
      </c>
      <c r="M100" s="215" t="s">
        <v>1136</v>
      </c>
      <c r="N100" s="203" t="s">
        <v>333</v>
      </c>
      <c r="O100" s="203" t="s">
        <v>333</v>
      </c>
      <c r="P100" s="202" t="str">
        <f>IF(AND(N100=O100,O100&lt;&gt;""),"TP",IF(AND(N100="",O100&lt;&gt;""),"FP",IF(AND(N100="",O100=""),"TN",IF(AND(N100&lt;&gt;"",O100=""),"FN",IF(AND(N100&lt;&gt;"",O100&lt;&gt;"",N100&lt;&gt;O100),"FPFN")))))</f>
        <v>TP</v>
      </c>
      <c r="Q100" s="215" t="s">
        <v>1136</v>
      </c>
      <c r="R100" s="203" t="s">
        <v>430</v>
      </c>
      <c r="S100" s="203" t="s">
        <v>430</v>
      </c>
      <c r="T100" s="202" t="str">
        <f>IF(AND(R100=S100,S100&lt;&gt;""),"TP",IF(AND(R100="",S100&lt;&gt;""),"FP",IF(AND(R100="",S100=""),"TN",IF(AND(R100&lt;&gt;"",S100=""),"FN",IF(AND(R100&lt;&gt;"",S100&lt;&gt;"",R100&lt;&gt;S100),"FPFN")))))</f>
        <v>TP</v>
      </c>
      <c r="U100" s="215" t="s">
        <v>1136</v>
      </c>
      <c r="V100" s="203" t="s">
        <v>159</v>
      </c>
      <c r="W100" s="203" t="s">
        <v>159</v>
      </c>
      <c r="X100" s="202" t="str">
        <f>IF(AND(V100=W100,W100&lt;&gt;""),"TP",IF(AND(V100="",W100&lt;&gt;""),"FP",IF(AND(V100="",W100=""),"TN",IF(AND(V100&lt;&gt;"",W100=""),"FN",IF(AND(V100&lt;&gt;"",W100&lt;&gt;"",V100&lt;&gt;W100),"FPFN")))))</f>
        <v>TN</v>
      </c>
      <c r="Y100" s="215" t="s">
        <v>1136</v>
      </c>
      <c r="Z100" s="203" t="s">
        <v>159</v>
      </c>
      <c r="AA100" s="203" t="s">
        <v>159</v>
      </c>
      <c r="AB100" s="202" t="str">
        <f>IF(AND(Z100=AA100,AA100&lt;&gt;""),"TP",IF(AND(Z100="",AA100&lt;&gt;""),"FP",IF(AND(Z100="",AA100=""),"TN",IF(AND(Z100&lt;&gt;"",AA100=""),"FN",IF(AND(Z100&lt;&gt;"",AA100&lt;&gt;"",Z100&lt;&gt;AA100),"FPFN")))))</f>
        <v>TN</v>
      </c>
      <c r="AC100" s="203" t="s">
        <v>87</v>
      </c>
      <c r="AD100" s="203" t="s">
        <v>617</v>
      </c>
      <c r="AE100" s="203" t="s">
        <v>617</v>
      </c>
      <c r="AF100" s="202" t="str">
        <f>IF(AND(AD100=AE100,AE100&lt;&gt;""),"TP",IF(AND(AD100="",AE100&lt;&gt;""),"FP",IF(AND(AD100="",AE100=""),"TN",IF(AND(AD100&lt;&gt;"",AE100=""),"FN",IF(AND(AD100&lt;&gt;"",AE100&lt;&gt;"",AD100&lt;&gt;AE100),"FPFN")))))</f>
        <v>TP</v>
      </c>
      <c r="AG100" s="215" t="s">
        <v>1136</v>
      </c>
      <c r="AH100" s="203" t="s">
        <v>624</v>
      </c>
      <c r="AI100" s="203" t="s">
        <v>624</v>
      </c>
      <c r="AJ100" s="202" t="str">
        <f>IF(AND(AH100=AI100,AI100&lt;&gt;""),"TP",IF(AND(AH100="",AI100&lt;&gt;""),"FP",IF(AND(AH100="",AI100=""),"TN",IF(AND(AH100&lt;&gt;"",AI100=""),"FN",IF(AND(AH100&lt;&gt;"",AI100&lt;&gt;"",AH100&lt;&gt;AI100),"FPFN")))))</f>
        <v>TP</v>
      </c>
      <c r="AK100" s="215" t="s">
        <v>1136</v>
      </c>
      <c r="AL100" s="203" t="s">
        <v>646</v>
      </c>
      <c r="AM100" s="203" t="s">
        <v>646</v>
      </c>
      <c r="AN100" s="202" t="str">
        <f>IF(AND(AL100=AM100,AM100&lt;&gt;""),"TP",IF(AND(AL100="",AM100&lt;&gt;""),"FP",IF(AND(AL100="",AM100=""),"TN",IF(AND(AL100&lt;&gt;"",AM100=""),"FN",IF(AND(AL100&lt;&gt;"",AM100&lt;&gt;"",AL100&lt;&gt;AM100),"FPFN")))))</f>
        <v>TP</v>
      </c>
      <c r="AO100" s="215" t="s">
        <v>1136</v>
      </c>
      <c r="AP100" s="203" t="s">
        <v>673</v>
      </c>
      <c r="AQ100" s="203" t="s">
        <v>673</v>
      </c>
      <c r="AR100" s="202" t="str">
        <f>IF(AND(AP100=AQ100,AQ100&lt;&gt;""),"TP",IF(AND(AP100="",AQ100&lt;&gt;""),"FP",IF(AND(AP100="",AQ100=""),"TN",IF(AND(AP100&lt;&gt;"",AQ100=""),"FN",IF(AND(AP100&lt;&gt;"",AQ100&lt;&gt;"",AP100&lt;&gt;AQ100),"FPFN")))))</f>
        <v>TP</v>
      </c>
      <c r="AS100" s="215" t="s">
        <v>1136</v>
      </c>
      <c r="AT100" s="203" t="s">
        <v>676</v>
      </c>
      <c r="AU100" s="203" t="s">
        <v>676</v>
      </c>
      <c r="AV100" s="202" t="str">
        <f>IF(AND(AT100=AU100,AU100&lt;&gt;""),"TP",IF(AND(AT100="",AU100&lt;&gt;""),"FP",IF(AND(AT100="",AU100=""),"TN",IF(AND(AT100&lt;&gt;"",AU100=""),"FN",IF(AND(AT100&lt;&gt;"",AU100&lt;&gt;"",AT100&lt;&gt;AU100),"FPFN")))))</f>
        <v>TP</v>
      </c>
      <c r="AW100" s="215" t="s">
        <v>1136</v>
      </c>
      <c r="AX100" s="203" t="s">
        <v>778</v>
      </c>
      <c r="AY100" s="203" t="s">
        <v>778</v>
      </c>
      <c r="AZ100" s="202" t="str">
        <f>IF(AND(AX100=AY100,AY100&lt;&gt;""),"TP",IF(AND(AX100="",AY100&lt;&gt;""),"FP",IF(AND(AX100="",AY100=""),"TN",IF(AND(AX100&lt;&gt;"",AY100=""),"FN",IF(AND(AX100&lt;&gt;"",AY100&lt;&gt;"",AX100&lt;&gt;AY100),"FPFN")))))</f>
        <v>TP</v>
      </c>
      <c r="BA100" s="215" t="s">
        <v>1136</v>
      </c>
      <c r="BB100" s="203" t="s">
        <v>886</v>
      </c>
      <c r="BC100" s="203" t="s">
        <v>886</v>
      </c>
      <c r="BD100" s="202" t="str">
        <f>IF(AND(BB100=BC100,BC100&lt;&gt;""),"TP",IF(AND(BB100="",BC100&lt;&gt;""),"FP",IF(AND(BB100="",BC100=""),"TN",IF(AND(BB100&lt;&gt;"",BC100=""),"FN",IF(AND(BB100&lt;&gt;"",BC100&lt;&gt;"",BB100&lt;&gt;BC100),"FPFN")))))</f>
        <v>TP</v>
      </c>
      <c r="BE100" s="215" t="s">
        <v>1136</v>
      </c>
      <c r="BF100" s="203" t="s">
        <v>916</v>
      </c>
      <c r="BG100" s="203" t="s">
        <v>916</v>
      </c>
      <c r="BH100" s="202" t="str">
        <f>IF(AND(BF100=BG100,BG100&lt;&gt;""),"TP",IF(AND(BF100="",BG100&lt;&gt;""),"FP",IF(AND(BF100="",BG100=""),"TN",IF(AND(BF100&lt;&gt;"",BG100=""),"FN",IF(AND(BF100&lt;&gt;"",BG100&lt;&gt;"",BF100&lt;&gt;BG100),"FPFN")))))</f>
        <v>TP</v>
      </c>
    </row>
    <row r="101" spans="1:60" x14ac:dyDescent="0.35">
      <c r="A101" s="215" t="s">
        <v>1137</v>
      </c>
      <c r="B101" s="203" t="s">
        <v>204</v>
      </c>
      <c r="C101" s="203" t="s">
        <v>204</v>
      </c>
      <c r="D101" s="202" t="str">
        <f>IF(AND(B101=C101,C101&lt;&gt;""),"TP",IF(AND(B101="",C101&lt;&gt;""),"FP",IF(AND(B101="",C101=""),"TN",IF(AND(B101&lt;&gt;"",C101=""),"FN",IF(AND(B101&lt;&gt;"",C101&lt;&gt;"",B101&lt;&gt;C101),"FPFN")))))</f>
        <v>TP</v>
      </c>
      <c r="E101" s="215" t="s">
        <v>1137</v>
      </c>
      <c r="F101" s="203" t="s">
        <v>159</v>
      </c>
      <c r="G101" s="203" t="s">
        <v>159</v>
      </c>
      <c r="H101" s="202" t="str">
        <f>IF(AND(F101=G101,G101&lt;&gt;""),"TP",IF(AND(F101="",G101&lt;&gt;""),"FP",IF(AND(F101="",G101=""),"TN",IF(AND(F101&lt;&gt;"",G101=""),"FN",IF(AND(F101&lt;&gt;"",G101&lt;&gt;"",F101&lt;&gt;G101),"FPFN")))))</f>
        <v>TN</v>
      </c>
      <c r="I101" s="215" t="s">
        <v>1137</v>
      </c>
      <c r="J101" s="203" t="s">
        <v>159</v>
      </c>
      <c r="K101" s="203" t="s">
        <v>159</v>
      </c>
      <c r="L101" s="202" t="str">
        <f>IF(AND(J101=K101,K101&lt;&gt;""),"TP",IF(AND(J101="",K101&lt;&gt;""),"FP",IF(AND(J101="",K101=""),"TN",IF(AND(J101&lt;&gt;"",K101=""),"FN",IF(AND(J101&lt;&gt;"",K101&lt;&gt;"",J101&lt;&gt;K101),"FPFN")))))</f>
        <v>TN</v>
      </c>
      <c r="M101" s="215" t="s">
        <v>1137</v>
      </c>
      <c r="N101" s="203" t="s">
        <v>334</v>
      </c>
      <c r="O101" s="203" t="s">
        <v>334</v>
      </c>
      <c r="P101" s="202" t="str">
        <f>IF(AND(N101=O101,O101&lt;&gt;""),"TP",IF(AND(N101="",O101&lt;&gt;""),"FP",IF(AND(N101="",O101=""),"TN",IF(AND(N101&lt;&gt;"",O101=""),"FN",IF(AND(N101&lt;&gt;"",O101&lt;&gt;"",N101&lt;&gt;O101),"FPFN")))))</f>
        <v>TP</v>
      </c>
      <c r="Q101" s="215" t="s">
        <v>1137</v>
      </c>
      <c r="R101" s="203" t="s">
        <v>431</v>
      </c>
      <c r="S101" s="203" t="s">
        <v>431</v>
      </c>
      <c r="T101" s="202" t="str">
        <f>IF(AND(R101=S101,S101&lt;&gt;""),"TP",IF(AND(R101="",S101&lt;&gt;""),"FP",IF(AND(R101="",S101=""),"TN",IF(AND(R101&lt;&gt;"",S101=""),"FN",IF(AND(R101&lt;&gt;"",S101&lt;&gt;"",R101&lt;&gt;S101),"FPFN")))))</f>
        <v>TP</v>
      </c>
      <c r="U101" s="215" t="s">
        <v>1137</v>
      </c>
      <c r="V101" s="203" t="s">
        <v>534</v>
      </c>
      <c r="W101" s="203" t="s">
        <v>534</v>
      </c>
      <c r="X101" s="202" t="str">
        <f>IF(AND(V101=W101,W101&lt;&gt;""),"TP",IF(AND(V101="",W101&lt;&gt;""),"FP",IF(AND(V101="",W101=""),"TN",IF(AND(V101&lt;&gt;"",W101=""),"FN",IF(AND(V101&lt;&gt;"",W101&lt;&gt;"",V101&lt;&gt;W101),"FPFN")))))</f>
        <v>TP</v>
      </c>
      <c r="Y101" s="215" t="s">
        <v>1137</v>
      </c>
      <c r="Z101" s="203" t="s">
        <v>159</v>
      </c>
      <c r="AA101" s="203" t="s">
        <v>159</v>
      </c>
      <c r="AB101" s="202" t="str">
        <f>IF(AND(Z101=AA101,AA101&lt;&gt;""),"TP",IF(AND(Z101="",AA101&lt;&gt;""),"FP",IF(AND(Z101="",AA101=""),"TN",IF(AND(Z101&lt;&gt;"",AA101=""),"FN",IF(AND(Z101&lt;&gt;"",AA101&lt;&gt;"",Z101&lt;&gt;AA101),"FPFN")))))</f>
        <v>TN</v>
      </c>
      <c r="AC101" s="203" t="s">
        <v>88</v>
      </c>
      <c r="AD101" s="203" t="s">
        <v>618</v>
      </c>
      <c r="AE101" s="203" t="s">
        <v>618</v>
      </c>
      <c r="AF101" s="202" t="str">
        <f>IF(AND(AD101=AE101,AE101&lt;&gt;""),"TP",IF(AND(AD101="",AE101&lt;&gt;""),"FP",IF(AND(AD101="",AE101=""),"TN",IF(AND(AD101&lt;&gt;"",AE101=""),"FN",IF(AND(AD101&lt;&gt;"",AE101&lt;&gt;"",AD101&lt;&gt;AE101),"FPFN")))))</f>
        <v>TP</v>
      </c>
      <c r="AG101" s="215" t="s">
        <v>1137</v>
      </c>
      <c r="AH101" s="203" t="s">
        <v>625</v>
      </c>
      <c r="AI101" s="203" t="s">
        <v>625</v>
      </c>
      <c r="AJ101" s="202" t="str">
        <f>IF(AND(AH101=AI101,AI101&lt;&gt;""),"TP",IF(AND(AH101="",AI101&lt;&gt;""),"FP",IF(AND(AH101="",AI101=""),"TN",IF(AND(AH101&lt;&gt;"",AI101=""),"FN",IF(AND(AH101&lt;&gt;"",AI101&lt;&gt;"",AH101&lt;&gt;AI101),"FPFN")))))</f>
        <v>TP</v>
      </c>
      <c r="AK101" s="215" t="s">
        <v>1137</v>
      </c>
      <c r="AL101" s="203" t="s">
        <v>647</v>
      </c>
      <c r="AM101" s="203" t="s">
        <v>647</v>
      </c>
      <c r="AN101" s="202" t="str">
        <f>IF(AND(AL101=AM101,AM101&lt;&gt;""),"TP",IF(AND(AL101="",AM101&lt;&gt;""),"FP",IF(AND(AL101="",AM101=""),"TN",IF(AND(AL101&lt;&gt;"",AM101=""),"FN",IF(AND(AL101&lt;&gt;"",AM101&lt;&gt;"",AL101&lt;&gt;AM101),"FPFN")))))</f>
        <v>TP</v>
      </c>
      <c r="AO101" s="215" t="s">
        <v>1137</v>
      </c>
      <c r="AP101" s="203" t="s">
        <v>673</v>
      </c>
      <c r="AQ101" s="203" t="s">
        <v>673</v>
      </c>
      <c r="AR101" s="202" t="str">
        <f>IF(AND(AP101=AQ101,AQ101&lt;&gt;""),"TP",IF(AND(AP101="",AQ101&lt;&gt;""),"FP",IF(AND(AP101="",AQ101=""),"TN",IF(AND(AP101&lt;&gt;"",AQ101=""),"FN",IF(AND(AP101&lt;&gt;"",AQ101&lt;&gt;"",AP101&lt;&gt;AQ101),"FPFN")))))</f>
        <v>TP</v>
      </c>
      <c r="AS101" s="215" t="s">
        <v>1137</v>
      </c>
      <c r="AT101" s="203" t="s">
        <v>676</v>
      </c>
      <c r="AU101" s="203" t="s">
        <v>676</v>
      </c>
      <c r="AV101" s="202" t="str">
        <f>IF(AND(AT101=AU101,AU101&lt;&gt;""),"TP",IF(AND(AT101="",AU101&lt;&gt;""),"FP",IF(AND(AT101="",AU101=""),"TN",IF(AND(AT101&lt;&gt;"",AU101=""),"FN",IF(AND(AT101&lt;&gt;"",AU101&lt;&gt;"",AT101&lt;&gt;AU101),"FPFN")))))</f>
        <v>TP</v>
      </c>
      <c r="AW101" s="215" t="s">
        <v>1137</v>
      </c>
      <c r="AX101" s="203" t="s">
        <v>779</v>
      </c>
      <c r="AY101" s="203" t="s">
        <v>779</v>
      </c>
      <c r="AZ101" s="202" t="str">
        <f>IF(AND(AX101=AY101,AY101&lt;&gt;""),"TP",IF(AND(AX101="",AY101&lt;&gt;""),"FP",IF(AND(AX101="",AY101=""),"TN",IF(AND(AX101&lt;&gt;"",AY101=""),"FN",IF(AND(AX101&lt;&gt;"",AY101&lt;&gt;"",AX101&lt;&gt;AY101),"FPFN")))))</f>
        <v>TP</v>
      </c>
      <c r="BA101" s="215" t="s">
        <v>1137</v>
      </c>
      <c r="BB101" s="203" t="s">
        <v>887</v>
      </c>
      <c r="BC101" s="203" t="s">
        <v>1034</v>
      </c>
      <c r="BD101" s="202" t="str">
        <f>IF(AND(BB101=BC101,BC101&lt;&gt;""),"TP",IF(AND(BB101="",BC101&lt;&gt;""),"FP",IF(AND(BB101="",BC101=""),"TN",IF(AND(BB101&lt;&gt;"",BC101=""),"FN",IF(AND(BB101&lt;&gt;"",BC101&lt;&gt;"",BB101&lt;&gt;BC101),"FPFN")))))</f>
        <v>FPFN</v>
      </c>
      <c r="BE101" s="215" t="s">
        <v>1137</v>
      </c>
      <c r="BF101" s="203" t="s">
        <v>986</v>
      </c>
      <c r="BG101" s="203" t="s">
        <v>986</v>
      </c>
      <c r="BH101" s="202" t="str">
        <f>IF(AND(BF101=BG101,BG101&lt;&gt;""),"TP",IF(AND(BF101="",BG101&lt;&gt;""),"FP",IF(AND(BF101="",BG101=""),"TN",IF(AND(BF101&lt;&gt;"",BG101=""),"FN",IF(AND(BF101&lt;&gt;"",BG101&lt;&gt;"",BF101&lt;&gt;BG101),"FPFN")))))</f>
        <v>TP</v>
      </c>
    </row>
    <row r="102" spans="1:60" x14ac:dyDescent="0.35">
      <c r="A102" s="215" t="s">
        <v>1138</v>
      </c>
      <c r="B102" s="203" t="s">
        <v>178</v>
      </c>
      <c r="C102" s="203" t="s">
        <v>178</v>
      </c>
      <c r="D102" s="202" t="str">
        <f>IF(AND(B102=C102,C102&lt;&gt;""),"TP",IF(AND(B102="",C102&lt;&gt;""),"FP",IF(AND(B102="",C102=""),"TN",IF(AND(B102&lt;&gt;"",C102=""),"FN",IF(AND(B102&lt;&gt;"",C102&lt;&gt;"",B102&lt;&gt;C102),"FPFN")))))</f>
        <v>TP</v>
      </c>
      <c r="E102" s="215" t="s">
        <v>1138</v>
      </c>
      <c r="F102" s="203" t="s">
        <v>159</v>
      </c>
      <c r="G102" s="203" t="s">
        <v>159</v>
      </c>
      <c r="H102" s="202" t="str">
        <f>IF(AND(F102=G102,G102&lt;&gt;""),"TP",IF(AND(F102="",G102&lt;&gt;""),"FP",IF(AND(F102="",G102=""),"TN",IF(AND(F102&lt;&gt;"",G102=""),"FN",IF(AND(F102&lt;&gt;"",G102&lt;&gt;"",F102&lt;&gt;G102),"FPFN")))))</f>
        <v>TN</v>
      </c>
      <c r="I102" s="215" t="s">
        <v>1138</v>
      </c>
      <c r="J102" s="203" t="s">
        <v>159</v>
      </c>
      <c r="K102" s="203" t="s">
        <v>159</v>
      </c>
      <c r="L102" s="202" t="str">
        <f>IF(AND(J102=K102,K102&lt;&gt;""),"TP",IF(AND(J102="",K102&lt;&gt;""),"FP",IF(AND(J102="",K102=""),"TN",IF(AND(J102&lt;&gt;"",K102=""),"FN",IF(AND(J102&lt;&gt;"",K102&lt;&gt;"",J102&lt;&gt;K102),"FPFN")))))</f>
        <v>TN</v>
      </c>
      <c r="M102" s="215" t="s">
        <v>1138</v>
      </c>
      <c r="N102" s="203" t="s">
        <v>159</v>
      </c>
      <c r="O102" s="203" t="s">
        <v>159</v>
      </c>
      <c r="P102" s="202" t="str">
        <f>IF(AND(N102=O102,O102&lt;&gt;""),"TP",IF(AND(N102="",O102&lt;&gt;""),"FP",IF(AND(N102="",O102=""),"TN",IF(AND(N102&lt;&gt;"",O102=""),"FN",IF(AND(N102&lt;&gt;"",O102&lt;&gt;"",N102&lt;&gt;O102),"FPFN")))))</f>
        <v>TN</v>
      </c>
      <c r="Q102" s="215" t="s">
        <v>1138</v>
      </c>
      <c r="R102" s="203" t="s">
        <v>432</v>
      </c>
      <c r="S102" s="203" t="s">
        <v>432</v>
      </c>
      <c r="T102" s="202" t="str">
        <f>IF(AND(R102=S102,S102&lt;&gt;""),"TP",IF(AND(R102="",S102&lt;&gt;""),"FP",IF(AND(R102="",S102=""),"TN",IF(AND(R102&lt;&gt;"",S102=""),"FN",IF(AND(R102&lt;&gt;"",S102&lt;&gt;"",R102&lt;&gt;S102),"FPFN")))))</f>
        <v>TP</v>
      </c>
      <c r="U102" s="215" t="s">
        <v>1138</v>
      </c>
      <c r="V102" s="203" t="s">
        <v>535</v>
      </c>
      <c r="W102" s="203" t="s">
        <v>535</v>
      </c>
      <c r="X102" s="202" t="str">
        <f>IF(AND(V102=W102,W102&lt;&gt;""),"TP",IF(AND(V102="",W102&lt;&gt;""),"FP",IF(AND(V102="",W102=""),"TN",IF(AND(V102&lt;&gt;"",W102=""),"FN",IF(AND(V102&lt;&gt;"",W102&lt;&gt;"",V102&lt;&gt;W102),"FPFN")))))</f>
        <v>TP</v>
      </c>
      <c r="Y102" s="215" t="s">
        <v>1138</v>
      </c>
      <c r="Z102" s="203" t="s">
        <v>159</v>
      </c>
      <c r="AA102" s="203" t="s">
        <v>159</v>
      </c>
      <c r="AB102" s="202" t="str">
        <f>IF(AND(Z102=AA102,AA102&lt;&gt;""),"TP",IF(AND(Z102="",AA102&lt;&gt;""),"FP",IF(AND(Z102="",AA102=""),"TN",IF(AND(Z102&lt;&gt;"",AA102=""),"FN",IF(AND(Z102&lt;&gt;"",AA102&lt;&gt;"",Z102&lt;&gt;AA102),"FPFN")))))</f>
        <v>TN</v>
      </c>
      <c r="AC102" s="203" t="s">
        <v>89</v>
      </c>
      <c r="AD102" s="203" t="s">
        <v>619</v>
      </c>
      <c r="AE102" s="203" t="s">
        <v>619</v>
      </c>
      <c r="AF102" s="202" t="str">
        <f>IF(AND(AD102=AE102,AE102&lt;&gt;""),"TP",IF(AND(AD102="",AE102&lt;&gt;""),"FP",IF(AND(AD102="",AE102=""),"TN",IF(AND(AD102&lt;&gt;"",AE102=""),"FN",IF(AND(AD102&lt;&gt;"",AE102&lt;&gt;"",AD102&lt;&gt;AE102),"FPFN")))))</f>
        <v>TP</v>
      </c>
      <c r="AG102" s="215" t="s">
        <v>1138</v>
      </c>
      <c r="AH102" s="203" t="s">
        <v>626</v>
      </c>
      <c r="AI102" s="203" t="s">
        <v>626</v>
      </c>
      <c r="AJ102" s="202" t="str">
        <f>IF(AND(AH102=AI102,AI102&lt;&gt;""),"TP",IF(AND(AH102="",AI102&lt;&gt;""),"FP",IF(AND(AH102="",AI102=""),"TN",IF(AND(AH102&lt;&gt;"",AI102=""),"FN",IF(AND(AH102&lt;&gt;"",AI102&lt;&gt;"",AH102&lt;&gt;AI102),"FPFN")))))</f>
        <v>TP</v>
      </c>
      <c r="AK102" s="215" t="s">
        <v>1138</v>
      </c>
      <c r="AL102" s="203" t="s">
        <v>648</v>
      </c>
      <c r="AM102" s="203" t="s">
        <v>648</v>
      </c>
      <c r="AN102" s="202" t="str">
        <f>IF(AND(AL102=AM102,AM102&lt;&gt;""),"TP",IF(AND(AL102="",AM102&lt;&gt;""),"FP",IF(AND(AL102="",AM102=""),"TN",IF(AND(AL102&lt;&gt;"",AM102=""),"FN",IF(AND(AL102&lt;&gt;"",AM102&lt;&gt;"",AL102&lt;&gt;AM102),"FPFN")))))</f>
        <v>TP</v>
      </c>
      <c r="AO102" s="215" t="s">
        <v>1138</v>
      </c>
      <c r="AP102" s="203" t="s">
        <v>673</v>
      </c>
      <c r="AQ102" s="203" t="s">
        <v>673</v>
      </c>
      <c r="AR102" s="202" t="str">
        <f>IF(AND(AP102=AQ102,AQ102&lt;&gt;""),"TP",IF(AND(AP102="",AQ102&lt;&gt;""),"FP",IF(AND(AP102="",AQ102=""),"TN",IF(AND(AP102&lt;&gt;"",AQ102=""),"FN",IF(AND(AP102&lt;&gt;"",AQ102&lt;&gt;"",AP102&lt;&gt;AQ102),"FPFN")))))</f>
        <v>TP</v>
      </c>
      <c r="AS102" s="215" t="s">
        <v>1138</v>
      </c>
      <c r="AT102" s="203" t="s">
        <v>687</v>
      </c>
      <c r="AU102" s="203" t="s">
        <v>687</v>
      </c>
      <c r="AV102" s="202" t="str">
        <f>IF(AND(AT102=AU102,AU102&lt;&gt;""),"TP",IF(AND(AT102="",AU102&lt;&gt;""),"FP",IF(AND(AT102="",AU102=""),"TN",IF(AND(AT102&lt;&gt;"",AU102=""),"FN",IF(AND(AT102&lt;&gt;"",AU102&lt;&gt;"",AT102&lt;&gt;AU102),"FPFN")))))</f>
        <v>TP</v>
      </c>
      <c r="AW102" s="215" t="s">
        <v>1138</v>
      </c>
      <c r="AX102" s="203" t="s">
        <v>780</v>
      </c>
      <c r="AY102" s="203" t="s">
        <v>780</v>
      </c>
      <c r="AZ102" s="202" t="str">
        <f>IF(AND(AX102=AY102,AY102&lt;&gt;""),"TP",IF(AND(AX102="",AY102&lt;&gt;""),"FP",IF(AND(AX102="",AY102=""),"TN",IF(AND(AX102&lt;&gt;"",AY102=""),"FN",IF(AND(AX102&lt;&gt;"",AY102&lt;&gt;"",AX102&lt;&gt;AY102),"FPFN")))))</f>
        <v>TP</v>
      </c>
      <c r="BA102" s="215" t="s">
        <v>1138</v>
      </c>
      <c r="BB102" s="203" t="s">
        <v>888</v>
      </c>
      <c r="BC102" s="203" t="s">
        <v>888</v>
      </c>
      <c r="BD102" s="202" t="str">
        <f>IF(AND(BB102=BC102,BC102&lt;&gt;""),"TP",IF(AND(BB102="",BC102&lt;&gt;""),"FP",IF(AND(BB102="",BC102=""),"TN",IF(AND(BB102&lt;&gt;"",BC102=""),"FN",IF(AND(BB102&lt;&gt;"",BC102&lt;&gt;"",BB102&lt;&gt;BC102),"FPFN")))))</f>
        <v>TP</v>
      </c>
      <c r="BE102" s="215" t="s">
        <v>1138</v>
      </c>
      <c r="BF102" s="203" t="s">
        <v>987</v>
      </c>
      <c r="BG102" s="203" t="s">
        <v>987</v>
      </c>
      <c r="BH102" s="202" t="str">
        <f>IF(AND(BF102=BG102,BG102&lt;&gt;""),"TP",IF(AND(BF102="",BG102&lt;&gt;""),"FP",IF(AND(BF102="",BG102=""),"TN",IF(AND(BF102&lt;&gt;"",BG102=""),"FN",IF(AND(BF102&lt;&gt;"",BG102&lt;&gt;"",BF102&lt;&gt;BG102),"FPFN")))))</f>
        <v>TP</v>
      </c>
    </row>
    <row r="103" spans="1:60" x14ac:dyDescent="0.35">
      <c r="A103" s="215" t="s">
        <v>1139</v>
      </c>
      <c r="B103" s="203" t="s">
        <v>159</v>
      </c>
      <c r="C103" s="203" t="s">
        <v>159</v>
      </c>
      <c r="D103" s="202" t="str">
        <f>IF(AND(B103=C103,C103&lt;&gt;""),"TP",IF(AND(B103="",C103&lt;&gt;""),"FP",IF(AND(B103="",C103=""),"TN",IF(AND(B103&lt;&gt;"",C103=""),"FN",IF(AND(B103&lt;&gt;"",C103&lt;&gt;"",B103&lt;&gt;C103),"FPFN")))))</f>
        <v>TN</v>
      </c>
      <c r="E103" s="215" t="s">
        <v>1139</v>
      </c>
      <c r="F103" s="203" t="s">
        <v>159</v>
      </c>
      <c r="G103" s="203" t="s">
        <v>159</v>
      </c>
      <c r="H103" s="202" t="str">
        <f>IF(AND(F103=G103,G103&lt;&gt;""),"TP",IF(AND(F103="",G103&lt;&gt;""),"FP",IF(AND(F103="",G103=""),"TN",IF(AND(F103&lt;&gt;"",G103=""),"FN",IF(AND(F103&lt;&gt;"",G103&lt;&gt;"",F103&lt;&gt;G103),"FPFN")))))</f>
        <v>TN</v>
      </c>
      <c r="I103" s="215" t="s">
        <v>1139</v>
      </c>
      <c r="J103" s="203" t="s">
        <v>159</v>
      </c>
      <c r="K103" s="203" t="s">
        <v>159</v>
      </c>
      <c r="L103" s="202" t="str">
        <f>IF(AND(J103=K103,K103&lt;&gt;""),"TP",IF(AND(J103="",K103&lt;&gt;""),"FP",IF(AND(J103="",K103=""),"TN",IF(AND(J103&lt;&gt;"",K103=""),"FN",IF(AND(J103&lt;&gt;"",K103&lt;&gt;"",J103&lt;&gt;K103),"FPFN")))))</f>
        <v>TN</v>
      </c>
      <c r="M103" s="215" t="s">
        <v>1139</v>
      </c>
      <c r="N103" s="203" t="s">
        <v>159</v>
      </c>
      <c r="O103" s="203" t="s">
        <v>159</v>
      </c>
      <c r="P103" s="202" t="str">
        <f>IF(AND(N103=O103,O103&lt;&gt;""),"TP",IF(AND(N103="",O103&lt;&gt;""),"FP",IF(AND(N103="",O103=""),"TN",IF(AND(N103&lt;&gt;"",O103=""),"FN",IF(AND(N103&lt;&gt;"",O103&lt;&gt;"",N103&lt;&gt;O103),"FPFN")))))</f>
        <v>TN</v>
      </c>
      <c r="Q103" s="215" t="s">
        <v>1139</v>
      </c>
      <c r="R103" s="203" t="s">
        <v>433</v>
      </c>
      <c r="S103" s="203" t="s">
        <v>433</v>
      </c>
      <c r="T103" s="202" t="str">
        <f>IF(AND(R103=S103,S103&lt;&gt;""),"TP",IF(AND(R103="",S103&lt;&gt;""),"FP",IF(AND(R103="",S103=""),"TN",IF(AND(R103&lt;&gt;"",S103=""),"FN",IF(AND(R103&lt;&gt;"",S103&lt;&gt;"",R103&lt;&gt;S103),"FPFN")))))</f>
        <v>TP</v>
      </c>
      <c r="U103" s="215" t="s">
        <v>1139</v>
      </c>
      <c r="V103" s="203" t="s">
        <v>536</v>
      </c>
      <c r="W103" s="203" t="s">
        <v>536</v>
      </c>
      <c r="X103" s="202" t="str">
        <f>IF(AND(V103=W103,W103&lt;&gt;""),"TP",IF(AND(V103="",W103&lt;&gt;""),"FP",IF(AND(V103="",W103=""),"TN",IF(AND(V103&lt;&gt;"",W103=""),"FN",IF(AND(V103&lt;&gt;"",W103&lt;&gt;"",V103&lt;&gt;W103),"FPFN")))))</f>
        <v>TP</v>
      </c>
      <c r="Y103" s="215" t="s">
        <v>1139</v>
      </c>
      <c r="Z103" s="203" t="s">
        <v>159</v>
      </c>
      <c r="AA103" s="203"/>
      <c r="AB103" s="202" t="str">
        <f>IF(AND(Z103=AA103,AA103&lt;&gt;""),"TP",IF(AND(Z103="",AA103&lt;&gt;""),"FP",IF(AND(Z103="",AA103=""),"TN",IF(AND(Z103&lt;&gt;"",AA103=""),"FN",IF(AND(Z103&lt;&gt;"",AA103&lt;&gt;"",Z103&lt;&gt;AA103),"FPFN")))))</f>
        <v>TN</v>
      </c>
      <c r="AC103" s="203" t="s">
        <v>90</v>
      </c>
      <c r="AD103" s="203" t="s">
        <v>604</v>
      </c>
      <c r="AE103" s="203" t="s">
        <v>604</v>
      </c>
      <c r="AF103" s="202" t="str">
        <f>IF(AND(AD103=AE103,AE103&lt;&gt;""),"TP",IF(AND(AD103="",AE103&lt;&gt;""),"FP",IF(AND(AD103="",AE103=""),"TN",IF(AND(AD103&lt;&gt;"",AE103=""),"FN",IF(AND(AD103&lt;&gt;"",AE103&lt;&gt;"",AD103&lt;&gt;AE103),"FPFN")))))</f>
        <v>TP</v>
      </c>
      <c r="AG103" s="215" t="s">
        <v>1139</v>
      </c>
      <c r="AH103" s="203" t="s">
        <v>621</v>
      </c>
      <c r="AI103" s="203" t="s">
        <v>621</v>
      </c>
      <c r="AJ103" s="202" t="str">
        <f>IF(AND(AH103=AI103,AI103&lt;&gt;""),"TP",IF(AND(AH103="",AI103&lt;&gt;""),"FP",IF(AND(AH103="",AI103=""),"TN",IF(AND(AH103&lt;&gt;"",AI103=""),"FN",IF(AND(AH103&lt;&gt;"",AI103&lt;&gt;"",AH103&lt;&gt;AI103),"FPFN")))))</f>
        <v>TP</v>
      </c>
      <c r="AK103" s="215" t="s">
        <v>1139</v>
      </c>
      <c r="AL103" s="203" t="s">
        <v>159</v>
      </c>
      <c r="AM103" s="203" t="s">
        <v>159</v>
      </c>
      <c r="AN103" s="202" t="str">
        <f>IF(AND(AL103=AM103,AM103&lt;&gt;""),"TP",IF(AND(AL103="",AM103&lt;&gt;""),"FP",IF(AND(AL103="",AM103=""),"TN",IF(AND(AL103&lt;&gt;"",AM103=""),"FN",IF(AND(AL103&lt;&gt;"",AM103&lt;&gt;"",AL103&lt;&gt;AM103),"FPFN")))))</f>
        <v>TN</v>
      </c>
      <c r="AO103" s="215" t="s">
        <v>1139</v>
      </c>
      <c r="AP103" s="203" t="s">
        <v>670</v>
      </c>
      <c r="AQ103" s="203" t="s">
        <v>670</v>
      </c>
      <c r="AR103" s="202" t="str">
        <f>IF(AND(AP103=AQ103,AQ103&lt;&gt;""),"TP",IF(AND(AP103="",AQ103&lt;&gt;""),"FP",IF(AND(AP103="",AQ103=""),"TN",IF(AND(AP103&lt;&gt;"",AQ103=""),"FN",IF(AND(AP103&lt;&gt;"",AQ103&lt;&gt;"",AP103&lt;&gt;AQ103),"FPFN")))))</f>
        <v>TP</v>
      </c>
      <c r="AS103" s="215" t="s">
        <v>1139</v>
      </c>
      <c r="AT103" s="203" t="s">
        <v>674</v>
      </c>
      <c r="AU103" s="203" t="s">
        <v>674</v>
      </c>
      <c r="AV103" s="202" t="str">
        <f>IF(AND(AT103=AU103,AU103&lt;&gt;""),"TP",IF(AND(AT103="",AU103&lt;&gt;""),"FP",IF(AND(AT103="",AU103=""),"TN",IF(AND(AT103&lt;&gt;"",AU103=""),"FN",IF(AND(AT103&lt;&gt;"",AU103&lt;&gt;"",AT103&lt;&gt;AU103),"FPFN")))))</f>
        <v>TP</v>
      </c>
      <c r="AW103" s="215" t="s">
        <v>1139</v>
      </c>
      <c r="AX103" s="203" t="s">
        <v>782</v>
      </c>
      <c r="AY103" s="203" t="s">
        <v>782</v>
      </c>
      <c r="AZ103" s="202" t="str">
        <f>IF(AND(AX103=AY103,AY103&lt;&gt;""),"TP",IF(AND(AX103="",AY103&lt;&gt;""),"FP",IF(AND(AX103="",AY103=""),"TN",IF(AND(AX103&lt;&gt;"",AY103=""),"FN",IF(AND(AX103&lt;&gt;"",AY103&lt;&gt;"",AX103&lt;&gt;AY103),"FPFN")))))</f>
        <v>TP</v>
      </c>
      <c r="BA103" s="215" t="s">
        <v>1139</v>
      </c>
      <c r="BB103" s="203" t="s">
        <v>889</v>
      </c>
      <c r="BC103" s="203" t="s">
        <v>889</v>
      </c>
      <c r="BD103" s="202" t="str">
        <f>IF(AND(BB103=BC103,BC103&lt;&gt;""),"TP",IF(AND(BB103="",BC103&lt;&gt;""),"FP",IF(AND(BB103="",BC103=""),"TN",IF(AND(BB103&lt;&gt;"",BC103=""),"FN",IF(AND(BB103&lt;&gt;"",BC103&lt;&gt;"",BB103&lt;&gt;BC103),"FPFN")))))</f>
        <v>TP</v>
      </c>
      <c r="BE103" s="215" t="s">
        <v>1139</v>
      </c>
      <c r="BF103" s="203" t="s">
        <v>988</v>
      </c>
      <c r="BG103" s="203" t="s">
        <v>988</v>
      </c>
      <c r="BH103" s="202" t="str">
        <f>IF(AND(BF103=BG103,BG103&lt;&gt;""),"TP",IF(AND(BF103="",BG103&lt;&gt;""),"FP",IF(AND(BF103="",BG103=""),"TN",IF(AND(BF103&lt;&gt;"",BG103=""),"FN",IF(AND(BF103&lt;&gt;"",BG103&lt;&gt;"",BF103&lt;&gt;BG103),"FPFN")))))</f>
        <v>TP</v>
      </c>
    </row>
    <row r="104" spans="1:60" x14ac:dyDescent="0.35">
      <c r="A104" s="215" t="s">
        <v>1140</v>
      </c>
      <c r="B104" s="203" t="s">
        <v>216</v>
      </c>
      <c r="C104" s="203" t="s">
        <v>216</v>
      </c>
      <c r="D104" s="202" t="str">
        <f>IF(AND(B104=C104,C104&lt;&gt;""),"TP",IF(AND(B104="",C104&lt;&gt;""),"FP",IF(AND(B104="",C104=""),"TN",IF(AND(B104&lt;&gt;"",C104=""),"FN",IF(AND(B104&lt;&gt;"",C104&lt;&gt;"",B104&lt;&gt;C104),"FPFN")))))</f>
        <v>TP</v>
      </c>
      <c r="E104" s="215" t="s">
        <v>1140</v>
      </c>
      <c r="F104" s="203" t="s">
        <v>159</v>
      </c>
      <c r="G104" s="203" t="s">
        <v>159</v>
      </c>
      <c r="H104" s="202" t="str">
        <f>IF(AND(F104=G104,G104&lt;&gt;""),"TP",IF(AND(F104="",G104&lt;&gt;""),"FP",IF(AND(F104="",G104=""),"TN",IF(AND(F104&lt;&gt;"",G104=""),"FN",IF(AND(F104&lt;&gt;"",G104&lt;&gt;"",F104&lt;&gt;G104),"FPFN")))))</f>
        <v>TN</v>
      </c>
      <c r="I104" s="215" t="s">
        <v>1140</v>
      </c>
      <c r="J104" s="203" t="s">
        <v>159</v>
      </c>
      <c r="K104" s="203" t="s">
        <v>159</v>
      </c>
      <c r="L104" s="202" t="str">
        <f>IF(AND(J104=K104,K104&lt;&gt;""),"TP",IF(AND(J104="",K104&lt;&gt;""),"FP",IF(AND(J104="",K104=""),"TN",IF(AND(J104&lt;&gt;"",K104=""),"FN",IF(AND(J104&lt;&gt;"",K104&lt;&gt;"",J104&lt;&gt;K104),"FPFN")))))</f>
        <v>TN</v>
      </c>
      <c r="M104" s="215" t="s">
        <v>1140</v>
      </c>
      <c r="N104" s="203" t="s">
        <v>335</v>
      </c>
      <c r="O104" s="203" t="s">
        <v>335</v>
      </c>
      <c r="P104" s="202" t="str">
        <f>IF(AND(N104=O104,O104&lt;&gt;""),"TP",IF(AND(N104="",O104&lt;&gt;""),"FP",IF(AND(N104="",O104=""),"TN",IF(AND(N104&lt;&gt;"",O104=""),"FN",IF(AND(N104&lt;&gt;"",O104&lt;&gt;"",N104&lt;&gt;O104),"FPFN")))))</f>
        <v>TP</v>
      </c>
      <c r="Q104" s="215" t="s">
        <v>1140</v>
      </c>
      <c r="R104" s="203" t="s">
        <v>434</v>
      </c>
      <c r="S104" s="203" t="s">
        <v>434</v>
      </c>
      <c r="T104" s="202" t="str">
        <f>IF(AND(R104=S104,S104&lt;&gt;""),"TP",IF(AND(R104="",S104&lt;&gt;""),"FP",IF(AND(R104="",S104=""),"TN",IF(AND(R104&lt;&gt;"",S104=""),"FN",IF(AND(R104&lt;&gt;"",S104&lt;&gt;"",R104&lt;&gt;S104),"FPFN")))))</f>
        <v>TP</v>
      </c>
      <c r="U104" s="215" t="s">
        <v>1140</v>
      </c>
      <c r="V104" s="203" t="s">
        <v>537</v>
      </c>
      <c r="W104" s="203" t="s">
        <v>537</v>
      </c>
      <c r="X104" s="202" t="str">
        <f>IF(AND(V104=W104,W104&lt;&gt;""),"TP",IF(AND(V104="",W104&lt;&gt;""),"FP",IF(AND(V104="",W104=""),"TN",IF(AND(V104&lt;&gt;"",W104=""),"FN",IF(AND(V104&lt;&gt;"",W104&lt;&gt;"",V104&lt;&gt;W104),"FPFN")))))</f>
        <v>TP</v>
      </c>
      <c r="Y104" s="215" t="s">
        <v>1140</v>
      </c>
      <c r="Z104" s="203" t="s">
        <v>159</v>
      </c>
      <c r="AA104" s="203" t="s">
        <v>159</v>
      </c>
      <c r="AB104" s="202" t="str">
        <f>IF(AND(Z104=AA104,AA104&lt;&gt;""),"TP",IF(AND(Z104="",AA104&lt;&gt;""),"FP",IF(AND(Z104="",AA104=""),"TN",IF(AND(Z104&lt;&gt;"",AA104=""),"FN",IF(AND(Z104&lt;&gt;"",AA104&lt;&gt;"",Z104&lt;&gt;AA104),"FPFN")))))</f>
        <v>TN</v>
      </c>
      <c r="AC104" s="203" t="s">
        <v>91</v>
      </c>
      <c r="AD104" s="203" t="s">
        <v>618</v>
      </c>
      <c r="AE104" s="203" t="s">
        <v>618</v>
      </c>
      <c r="AF104" s="202" t="str">
        <f>IF(AND(AD104=AE104,AE104&lt;&gt;""),"TP",IF(AND(AD104="",AE104&lt;&gt;""),"FP",IF(AND(AD104="",AE104=""),"TN",IF(AND(AD104&lt;&gt;"",AE104=""),"FN",IF(AND(AD104&lt;&gt;"",AE104&lt;&gt;"",AD104&lt;&gt;AE104),"FPFN")))))</f>
        <v>TP</v>
      </c>
      <c r="AG104" s="215" t="s">
        <v>1140</v>
      </c>
      <c r="AH104" s="203" t="s">
        <v>625</v>
      </c>
      <c r="AI104" s="203" t="s">
        <v>625</v>
      </c>
      <c r="AJ104" s="202" t="str">
        <f>IF(AND(AH104=AI104,AI104&lt;&gt;""),"TP",IF(AND(AH104="",AI104&lt;&gt;""),"FP",IF(AND(AH104="",AI104=""),"TN",IF(AND(AH104&lt;&gt;"",AI104=""),"FN",IF(AND(AH104&lt;&gt;"",AI104&lt;&gt;"",AH104&lt;&gt;AI104),"FPFN")))))</f>
        <v>TP</v>
      </c>
      <c r="AK104" s="215" t="s">
        <v>1140</v>
      </c>
      <c r="AL104" s="203" t="s">
        <v>649</v>
      </c>
      <c r="AM104" s="203" t="s">
        <v>649</v>
      </c>
      <c r="AN104" s="202" t="str">
        <f>IF(AND(AL104=AM104,AM104&lt;&gt;""),"TP",IF(AND(AL104="",AM104&lt;&gt;""),"FP",IF(AND(AL104="",AM104=""),"TN",IF(AND(AL104&lt;&gt;"",AM104=""),"FN",IF(AND(AL104&lt;&gt;"",AM104&lt;&gt;"",AL104&lt;&gt;AM104),"FPFN")))))</f>
        <v>TP</v>
      </c>
      <c r="AO104" s="215" t="s">
        <v>1140</v>
      </c>
      <c r="AP104" s="203" t="s">
        <v>673</v>
      </c>
      <c r="AQ104" s="203" t="s">
        <v>673</v>
      </c>
      <c r="AR104" s="202" t="str">
        <f>IF(AND(AP104=AQ104,AQ104&lt;&gt;""),"TP",IF(AND(AP104="",AQ104&lt;&gt;""),"FP",IF(AND(AP104="",AQ104=""),"TN",IF(AND(AP104&lt;&gt;"",AQ104=""),"FN",IF(AND(AP104&lt;&gt;"",AQ104&lt;&gt;"",AP104&lt;&gt;AQ104),"FPFN")))))</f>
        <v>TP</v>
      </c>
      <c r="AS104" s="215" t="s">
        <v>1140</v>
      </c>
      <c r="AT104" s="203" t="s">
        <v>676</v>
      </c>
      <c r="AU104" s="203" t="s">
        <v>676</v>
      </c>
      <c r="AV104" s="202" t="str">
        <f>IF(AND(AT104=AU104,AU104&lt;&gt;""),"TP",IF(AND(AT104="",AU104&lt;&gt;""),"FP",IF(AND(AT104="",AU104=""),"TN",IF(AND(AT104&lt;&gt;"",AU104=""),"FN",IF(AND(AT104&lt;&gt;"",AU104&lt;&gt;"",AT104&lt;&gt;AU104),"FPFN")))))</f>
        <v>TP</v>
      </c>
      <c r="AW104" s="215" t="s">
        <v>1140</v>
      </c>
      <c r="AX104" s="203" t="s">
        <v>783</v>
      </c>
      <c r="AY104" s="203" t="s">
        <v>783</v>
      </c>
      <c r="AZ104" s="202" t="str">
        <f>IF(AND(AX104=AY104,AY104&lt;&gt;""),"TP",IF(AND(AX104="",AY104&lt;&gt;""),"FP",IF(AND(AX104="",AY104=""),"TN",IF(AND(AX104&lt;&gt;"",AY104=""),"FN",IF(AND(AX104&lt;&gt;"",AY104&lt;&gt;"",AX104&lt;&gt;AY104),"FPFN")))))</f>
        <v>TP</v>
      </c>
      <c r="BA104" s="215" t="s">
        <v>1140</v>
      </c>
      <c r="BB104" s="203" t="s">
        <v>890</v>
      </c>
      <c r="BC104" s="203" t="s">
        <v>890</v>
      </c>
      <c r="BD104" s="202" t="str">
        <f>IF(AND(BB104=BC104,BC104&lt;&gt;""),"TP",IF(AND(BB104="",BC104&lt;&gt;""),"FP",IF(AND(BB104="",BC104=""),"TN",IF(AND(BB104&lt;&gt;"",BC104=""),"FN",IF(AND(BB104&lt;&gt;"",BC104&lt;&gt;"",BB104&lt;&gt;BC104),"FPFN")))))</f>
        <v>TP</v>
      </c>
      <c r="BE104" s="215" t="s">
        <v>1140</v>
      </c>
      <c r="BF104" s="203" t="s">
        <v>989</v>
      </c>
      <c r="BG104" s="203" t="s">
        <v>989</v>
      </c>
      <c r="BH104" s="202" t="str">
        <f>IF(AND(BF104=BG104,BG104&lt;&gt;""),"TP",IF(AND(BF104="",BG104&lt;&gt;""),"FP",IF(AND(BF104="",BG104=""),"TN",IF(AND(BF104&lt;&gt;"",BG104=""),"FN",IF(AND(BF104&lt;&gt;"",BG104&lt;&gt;"",BF104&lt;&gt;BG104),"FPFN")))))</f>
        <v>TP</v>
      </c>
    </row>
    <row r="105" spans="1:60" x14ac:dyDescent="0.35">
      <c r="A105" s="215" t="s">
        <v>1141</v>
      </c>
      <c r="B105" s="203" t="s">
        <v>217</v>
      </c>
      <c r="C105" s="203" t="s">
        <v>217</v>
      </c>
      <c r="D105" s="202" t="str">
        <f>IF(AND(B105=C105,C105&lt;&gt;""),"TP",IF(AND(B105="",C105&lt;&gt;""),"FP",IF(AND(B105="",C105=""),"TN",IF(AND(B105&lt;&gt;"",C105=""),"FN",IF(AND(B105&lt;&gt;"",C105&lt;&gt;"",B105&lt;&gt;C105),"FPFN")))))</f>
        <v>TP</v>
      </c>
      <c r="E105" s="215" t="s">
        <v>1141</v>
      </c>
      <c r="F105" s="203" t="s">
        <v>159</v>
      </c>
      <c r="G105" s="203" t="s">
        <v>159</v>
      </c>
      <c r="H105" s="202" t="str">
        <f>IF(AND(F105=G105,G105&lt;&gt;""),"TP",IF(AND(F105="",G105&lt;&gt;""),"FP",IF(AND(F105="",G105=""),"TN",IF(AND(F105&lt;&gt;"",G105=""),"FN",IF(AND(F105&lt;&gt;"",G105&lt;&gt;"",F105&lt;&gt;G105),"FPFN")))))</f>
        <v>TN</v>
      </c>
      <c r="I105" s="215" t="s">
        <v>1141</v>
      </c>
      <c r="J105" s="203" t="s">
        <v>159</v>
      </c>
      <c r="K105" s="203" t="s">
        <v>159</v>
      </c>
      <c r="L105" s="202" t="str">
        <f>IF(AND(J105=K105,K105&lt;&gt;""),"TP",IF(AND(J105="",K105&lt;&gt;""),"FP",IF(AND(J105="",K105=""),"TN",IF(AND(J105&lt;&gt;"",K105=""),"FN",IF(AND(J105&lt;&gt;"",K105&lt;&gt;"",J105&lt;&gt;K105),"FPFN")))))</f>
        <v>TN</v>
      </c>
      <c r="M105" s="215" t="s">
        <v>1141</v>
      </c>
      <c r="N105" s="203" t="s">
        <v>336</v>
      </c>
      <c r="O105" s="203" t="s">
        <v>336</v>
      </c>
      <c r="P105" s="202" t="str">
        <f>IF(AND(N105=O105,O105&lt;&gt;""),"TP",IF(AND(N105="",O105&lt;&gt;""),"FP",IF(AND(N105="",O105=""),"TN",IF(AND(N105&lt;&gt;"",O105=""),"FN",IF(AND(N105&lt;&gt;"",O105&lt;&gt;"",N105&lt;&gt;O105),"FPFN")))))</f>
        <v>TP</v>
      </c>
      <c r="Q105" s="215" t="s">
        <v>1141</v>
      </c>
      <c r="R105" s="203" t="s">
        <v>435</v>
      </c>
      <c r="S105" s="203" t="s">
        <v>435</v>
      </c>
      <c r="T105" s="202" t="str">
        <f>IF(AND(R105=S105,S105&lt;&gt;""),"TP",IF(AND(R105="",S105&lt;&gt;""),"FP",IF(AND(R105="",S105=""),"TN",IF(AND(R105&lt;&gt;"",S105=""),"FN",IF(AND(R105&lt;&gt;"",S105&lt;&gt;"",R105&lt;&gt;S105),"FPFN")))))</f>
        <v>TP</v>
      </c>
      <c r="U105" s="215" t="s">
        <v>1141</v>
      </c>
      <c r="V105" s="203" t="s">
        <v>538</v>
      </c>
      <c r="W105" s="203" t="s">
        <v>538</v>
      </c>
      <c r="X105" s="202" t="str">
        <f>IF(AND(V105=W105,W105&lt;&gt;""),"TP",IF(AND(V105="",W105&lt;&gt;""),"FP",IF(AND(V105="",W105=""),"TN",IF(AND(V105&lt;&gt;"",W105=""),"FN",IF(AND(V105&lt;&gt;"",W105&lt;&gt;"",V105&lt;&gt;W105),"FPFN")))))</f>
        <v>TP</v>
      </c>
      <c r="Y105" s="215" t="s">
        <v>1141</v>
      </c>
      <c r="Z105" s="203" t="s">
        <v>159</v>
      </c>
      <c r="AA105" s="203" t="s">
        <v>159</v>
      </c>
      <c r="AB105" s="202" t="str">
        <f>IF(AND(Z105=AA105,AA105&lt;&gt;""),"TP",IF(AND(Z105="",AA105&lt;&gt;""),"FP",IF(AND(Z105="",AA105=""),"TN",IF(AND(Z105&lt;&gt;"",AA105=""),"FN",IF(AND(Z105&lt;&gt;"",AA105&lt;&gt;"",Z105&lt;&gt;AA105),"FPFN")))))</f>
        <v>TN</v>
      </c>
      <c r="AC105" s="203" t="s">
        <v>92</v>
      </c>
      <c r="AD105" s="203" t="s">
        <v>619</v>
      </c>
      <c r="AE105" s="203" t="s">
        <v>619</v>
      </c>
      <c r="AF105" s="202" t="str">
        <f>IF(AND(AD105=AE105,AE105&lt;&gt;""),"TP",IF(AND(AD105="",AE105&lt;&gt;""),"FP",IF(AND(AD105="",AE105=""),"TN",IF(AND(AD105&lt;&gt;"",AE105=""),"FN",IF(AND(AD105&lt;&gt;"",AE105&lt;&gt;"",AD105&lt;&gt;AE105),"FPFN")))))</f>
        <v>TP</v>
      </c>
      <c r="AG105" s="215" t="s">
        <v>1141</v>
      </c>
      <c r="AH105" s="203" t="s">
        <v>626</v>
      </c>
      <c r="AI105" s="203" t="s">
        <v>626</v>
      </c>
      <c r="AJ105" s="202" t="str">
        <f>IF(AND(AH105=AI105,AI105&lt;&gt;""),"TP",IF(AND(AH105="",AI105&lt;&gt;""),"FP",IF(AND(AH105="",AI105=""),"TN",IF(AND(AH105&lt;&gt;"",AI105=""),"FN",IF(AND(AH105&lt;&gt;"",AI105&lt;&gt;"",AH105&lt;&gt;AI105),"FPFN")))))</f>
        <v>TP</v>
      </c>
      <c r="AK105" s="215" t="s">
        <v>1141</v>
      </c>
      <c r="AL105" s="203" t="s">
        <v>650</v>
      </c>
      <c r="AM105" s="203" t="s">
        <v>650</v>
      </c>
      <c r="AN105" s="202" t="str">
        <f>IF(AND(AL105=AM105,AM105&lt;&gt;""),"TP",IF(AND(AL105="",AM105&lt;&gt;""),"FP",IF(AND(AL105="",AM105=""),"TN",IF(AND(AL105&lt;&gt;"",AM105=""),"FN",IF(AND(AL105&lt;&gt;"",AM105&lt;&gt;"",AL105&lt;&gt;AM105),"FPFN")))))</f>
        <v>TP</v>
      </c>
      <c r="AO105" s="215" t="s">
        <v>1141</v>
      </c>
      <c r="AP105" s="203" t="s">
        <v>673</v>
      </c>
      <c r="AQ105" s="203" t="s">
        <v>673</v>
      </c>
      <c r="AR105" s="202" t="str">
        <f>IF(AND(AP105=AQ105,AQ105&lt;&gt;""),"TP",IF(AND(AP105="",AQ105&lt;&gt;""),"FP",IF(AND(AP105="",AQ105=""),"TN",IF(AND(AP105&lt;&gt;"",AQ105=""),"FN",IF(AND(AP105&lt;&gt;"",AQ105&lt;&gt;"",AP105&lt;&gt;AQ105),"FPFN")))))</f>
        <v>TP</v>
      </c>
      <c r="AS105" s="215" t="s">
        <v>1141</v>
      </c>
      <c r="AT105" s="203" t="s">
        <v>676</v>
      </c>
      <c r="AU105" s="203" t="s">
        <v>676</v>
      </c>
      <c r="AV105" s="202" t="str">
        <f>IF(AND(AT105=AU105,AU105&lt;&gt;""),"TP",IF(AND(AT105="",AU105&lt;&gt;""),"FP",IF(AND(AT105="",AU105=""),"TN",IF(AND(AT105&lt;&gt;"",AU105=""),"FN",IF(AND(AT105&lt;&gt;"",AU105&lt;&gt;"",AT105&lt;&gt;AU105),"FPFN")))))</f>
        <v>TP</v>
      </c>
      <c r="AW105" s="215" t="s">
        <v>1141</v>
      </c>
      <c r="AX105" s="203" t="s">
        <v>784</v>
      </c>
      <c r="AY105" s="203" t="s">
        <v>785</v>
      </c>
      <c r="AZ105" s="202" t="str">
        <f>IF(AND(AX105=AY105,AY105&lt;&gt;""),"TP",IF(AND(AX105="",AY105&lt;&gt;""),"FP",IF(AND(AX105="",AY105=""),"TN",IF(AND(AX105&lt;&gt;"",AY105=""),"FN",IF(AND(AX105&lt;&gt;"",AY105&lt;&gt;"",AX105&lt;&gt;AY105),"FPFN")))))</f>
        <v>FPFN</v>
      </c>
      <c r="BA105" s="215" t="s">
        <v>1141</v>
      </c>
      <c r="BB105" s="203" t="s">
        <v>891</v>
      </c>
      <c r="BC105" s="203" t="s">
        <v>891</v>
      </c>
      <c r="BD105" s="202" t="str">
        <f>IF(AND(BB105=BC105,BC105&lt;&gt;""),"TP",IF(AND(BB105="",BC105&lt;&gt;""),"FP",IF(AND(BB105="",BC105=""),"TN",IF(AND(BB105&lt;&gt;"",BC105=""),"FN",IF(AND(BB105&lt;&gt;"",BC105&lt;&gt;"",BB105&lt;&gt;BC105),"FPFN")))))</f>
        <v>TP</v>
      </c>
      <c r="BE105" s="215" t="s">
        <v>1141</v>
      </c>
      <c r="BF105" s="203" t="s">
        <v>990</v>
      </c>
      <c r="BG105" s="203" t="s">
        <v>990</v>
      </c>
      <c r="BH105" s="202" t="str">
        <f>IF(AND(BF105=BG105,BG105&lt;&gt;""),"TP",IF(AND(BF105="",BG105&lt;&gt;""),"FP",IF(AND(BF105="",BG105=""),"TN",IF(AND(BF105&lt;&gt;"",BG105=""),"FN",IF(AND(BF105&lt;&gt;"",BG105&lt;&gt;"",BF105&lt;&gt;BG105),"FPFN")))))</f>
        <v>TP</v>
      </c>
    </row>
    <row r="106" spans="1:60" x14ac:dyDescent="0.35">
      <c r="A106" s="215" t="s">
        <v>1142</v>
      </c>
      <c r="B106" s="203" t="s">
        <v>218</v>
      </c>
      <c r="C106" s="203" t="s">
        <v>218</v>
      </c>
      <c r="D106" s="202" t="str">
        <f>IF(AND(B106=C106,C106&lt;&gt;""),"TP",IF(AND(B106="",C106&lt;&gt;""),"FP",IF(AND(B106="",C106=""),"TN",IF(AND(B106&lt;&gt;"",C106=""),"FN",IF(AND(B106&lt;&gt;"",C106&lt;&gt;"",B106&lt;&gt;C106),"FPFN")))))</f>
        <v>TP</v>
      </c>
      <c r="E106" s="215" t="s">
        <v>1142</v>
      </c>
      <c r="F106" s="203" t="s">
        <v>159</v>
      </c>
      <c r="G106" s="203" t="s">
        <v>159</v>
      </c>
      <c r="H106" s="202" t="str">
        <f>IF(AND(F106=G106,G106&lt;&gt;""),"TP",IF(AND(F106="",G106&lt;&gt;""),"FP",IF(AND(F106="",G106=""),"TN",IF(AND(F106&lt;&gt;"",G106=""),"FN",IF(AND(F106&lt;&gt;"",G106&lt;&gt;"",F106&lt;&gt;G106),"FPFN")))))</f>
        <v>TN</v>
      </c>
      <c r="I106" s="215" t="s">
        <v>1142</v>
      </c>
      <c r="J106" s="203" t="s">
        <v>159</v>
      </c>
      <c r="K106" s="203" t="s">
        <v>159</v>
      </c>
      <c r="L106" s="202" t="str">
        <f>IF(AND(J106=K106,K106&lt;&gt;""),"TP",IF(AND(J106="",K106&lt;&gt;""),"FP",IF(AND(J106="",K106=""),"TN",IF(AND(J106&lt;&gt;"",K106=""),"FN",IF(AND(J106&lt;&gt;"",K106&lt;&gt;"",J106&lt;&gt;K106),"FPFN")))))</f>
        <v>TN</v>
      </c>
      <c r="M106" s="215" t="s">
        <v>1142</v>
      </c>
      <c r="N106" s="203" t="s">
        <v>337</v>
      </c>
      <c r="O106" s="203" t="s">
        <v>337</v>
      </c>
      <c r="P106" s="202" t="str">
        <f>IF(AND(N106=O106,O106&lt;&gt;""),"TP",IF(AND(N106="",O106&lt;&gt;""),"FP",IF(AND(N106="",O106=""),"TN",IF(AND(N106&lt;&gt;"",O106=""),"FN",IF(AND(N106&lt;&gt;"",O106&lt;&gt;"",N106&lt;&gt;O106),"FPFN")))))</f>
        <v>TP</v>
      </c>
      <c r="Q106" s="215" t="s">
        <v>1142</v>
      </c>
      <c r="R106" s="203" t="s">
        <v>436</v>
      </c>
      <c r="S106" s="203" t="s">
        <v>436</v>
      </c>
      <c r="T106" s="202" t="str">
        <f>IF(AND(R106=S106,S106&lt;&gt;""),"TP",IF(AND(R106="",S106&lt;&gt;""),"FP",IF(AND(R106="",S106=""),"TN",IF(AND(R106&lt;&gt;"",S106=""),"FN",IF(AND(R106&lt;&gt;"",S106&lt;&gt;"",R106&lt;&gt;S106),"FPFN")))))</f>
        <v>TP</v>
      </c>
      <c r="U106" s="215" t="s">
        <v>1142</v>
      </c>
      <c r="V106" s="203" t="s">
        <v>539</v>
      </c>
      <c r="W106" s="203" t="s">
        <v>539</v>
      </c>
      <c r="X106" s="202" t="str">
        <f>IF(AND(V106=W106,W106&lt;&gt;""),"TP",IF(AND(V106="",W106&lt;&gt;""),"FP",IF(AND(V106="",W106=""),"TN",IF(AND(V106&lt;&gt;"",W106=""),"FN",IF(AND(V106&lt;&gt;"",W106&lt;&gt;"",V106&lt;&gt;W106),"FPFN")))))</f>
        <v>TP</v>
      </c>
      <c r="Y106" s="215" t="s">
        <v>1142</v>
      </c>
      <c r="Z106" s="203" t="s">
        <v>159</v>
      </c>
      <c r="AA106" s="203" t="s">
        <v>159</v>
      </c>
      <c r="AB106" s="202" t="str">
        <f>IF(AND(Z106=AA106,AA106&lt;&gt;""),"TP",IF(AND(Z106="",AA106&lt;&gt;""),"FP",IF(AND(Z106="",AA106=""),"TN",IF(AND(Z106&lt;&gt;"",AA106=""),"FN",IF(AND(Z106&lt;&gt;"",AA106&lt;&gt;"",Z106&lt;&gt;AA106),"FPFN")))))</f>
        <v>TN</v>
      </c>
      <c r="AC106" s="203" t="s">
        <v>93</v>
      </c>
      <c r="AD106" s="203" t="s">
        <v>619</v>
      </c>
      <c r="AE106" s="203" t="s">
        <v>619</v>
      </c>
      <c r="AF106" s="202" t="str">
        <f>IF(AND(AD106=AE106,AE106&lt;&gt;""),"TP",IF(AND(AD106="",AE106&lt;&gt;""),"FP",IF(AND(AD106="",AE106=""),"TN",IF(AND(AD106&lt;&gt;"",AE106=""),"FN",IF(AND(AD106&lt;&gt;"",AE106&lt;&gt;"",AD106&lt;&gt;AE106),"FPFN")))))</f>
        <v>TP</v>
      </c>
      <c r="AG106" s="215" t="s">
        <v>1142</v>
      </c>
      <c r="AH106" s="203" t="s">
        <v>626</v>
      </c>
      <c r="AI106" s="203" t="s">
        <v>626</v>
      </c>
      <c r="AJ106" s="202" t="str">
        <f>IF(AND(AH106=AI106,AI106&lt;&gt;""),"TP",IF(AND(AH106="",AI106&lt;&gt;""),"FP",IF(AND(AH106="",AI106=""),"TN",IF(AND(AH106&lt;&gt;"",AI106=""),"FN",IF(AND(AH106&lt;&gt;"",AI106&lt;&gt;"",AH106&lt;&gt;AI106),"FPFN")))))</f>
        <v>TP</v>
      </c>
      <c r="AK106" s="215" t="s">
        <v>1142</v>
      </c>
      <c r="AL106" s="203" t="s">
        <v>651</v>
      </c>
      <c r="AM106" s="203" t="s">
        <v>651</v>
      </c>
      <c r="AN106" s="202" t="str">
        <f>IF(AND(AL106=AM106,AM106&lt;&gt;""),"TP",IF(AND(AL106="",AM106&lt;&gt;""),"FP",IF(AND(AL106="",AM106=""),"TN",IF(AND(AL106&lt;&gt;"",AM106=""),"FN",IF(AND(AL106&lt;&gt;"",AM106&lt;&gt;"",AL106&lt;&gt;AM106),"FPFN")))))</f>
        <v>TP</v>
      </c>
      <c r="AO106" s="215" t="s">
        <v>1142</v>
      </c>
      <c r="AP106" s="203" t="s">
        <v>673</v>
      </c>
      <c r="AQ106" s="203" t="s">
        <v>673</v>
      </c>
      <c r="AR106" s="202" t="str">
        <f>IF(AND(AP106=AQ106,AQ106&lt;&gt;""),"TP",IF(AND(AP106="",AQ106&lt;&gt;""),"FP",IF(AND(AP106="",AQ106=""),"TN",IF(AND(AP106&lt;&gt;"",AQ106=""),"FN",IF(AND(AP106&lt;&gt;"",AQ106&lt;&gt;"",AP106&lt;&gt;AQ106),"FPFN")))))</f>
        <v>TP</v>
      </c>
      <c r="AS106" s="215" t="s">
        <v>1142</v>
      </c>
      <c r="AT106" s="203" t="s">
        <v>678</v>
      </c>
      <c r="AU106" s="203" t="s">
        <v>678</v>
      </c>
      <c r="AV106" s="202" t="str">
        <f>IF(AND(AT106=AU106,AU106&lt;&gt;""),"TP",IF(AND(AT106="",AU106&lt;&gt;""),"FP",IF(AND(AT106="",AU106=""),"TN",IF(AND(AT106&lt;&gt;"",AU106=""),"FN",IF(AND(AT106&lt;&gt;"",AU106&lt;&gt;"",AT106&lt;&gt;AU106),"FPFN")))))</f>
        <v>TP</v>
      </c>
      <c r="AW106" s="215" t="s">
        <v>1142</v>
      </c>
      <c r="AX106" s="203" t="s">
        <v>786</v>
      </c>
      <c r="AY106" s="203" t="s">
        <v>786</v>
      </c>
      <c r="AZ106" s="202" t="str">
        <f>IF(AND(AX106=AY106,AY106&lt;&gt;""),"TP",IF(AND(AX106="",AY106&lt;&gt;""),"FP",IF(AND(AX106="",AY106=""),"TN",IF(AND(AX106&lt;&gt;"",AY106=""),"FN",IF(AND(AX106&lt;&gt;"",AY106&lt;&gt;"",AX106&lt;&gt;AY106),"FPFN")))))</f>
        <v>TP</v>
      </c>
      <c r="BA106" s="215" t="s">
        <v>1142</v>
      </c>
      <c r="BB106" s="203" t="s">
        <v>892</v>
      </c>
      <c r="BC106" s="203" t="s">
        <v>892</v>
      </c>
      <c r="BD106" s="202" t="str">
        <f>IF(AND(BB106=BC106,BC106&lt;&gt;""),"TP",IF(AND(BB106="",BC106&lt;&gt;""),"FP",IF(AND(BB106="",BC106=""),"TN",IF(AND(BB106&lt;&gt;"",BC106=""),"FN",IF(AND(BB106&lt;&gt;"",BC106&lt;&gt;"",BB106&lt;&gt;BC106),"FPFN")))))</f>
        <v>TP</v>
      </c>
      <c r="BE106" s="215" t="s">
        <v>1142</v>
      </c>
      <c r="BF106" s="203" t="s">
        <v>991</v>
      </c>
      <c r="BG106" s="203" t="s">
        <v>991</v>
      </c>
      <c r="BH106" s="202" t="str">
        <f>IF(AND(BF106=BG106,BG106&lt;&gt;""),"TP",IF(AND(BF106="",BG106&lt;&gt;""),"FP",IF(AND(BF106="",BG106=""),"TN",IF(AND(BF106&lt;&gt;"",BG106=""),"FN",IF(AND(BF106&lt;&gt;"",BG106&lt;&gt;"",BF106&lt;&gt;BG106),"FPFN")))))</f>
        <v>TP</v>
      </c>
    </row>
    <row r="107" spans="1:60" x14ac:dyDescent="0.35">
      <c r="A107" s="215" t="s">
        <v>1143</v>
      </c>
      <c r="B107" s="203" t="s">
        <v>159</v>
      </c>
      <c r="C107" s="203" t="s">
        <v>159</v>
      </c>
      <c r="D107" s="202" t="str">
        <f>IF(AND(B107=C107,C107&lt;&gt;""),"TP",IF(AND(B107="",C107&lt;&gt;""),"FP",IF(AND(B107="",C107=""),"TN",IF(AND(B107&lt;&gt;"",C107=""),"FN",IF(AND(B107&lt;&gt;"",C107&lt;&gt;"",B107&lt;&gt;C107),"FPFN")))))</f>
        <v>TN</v>
      </c>
      <c r="E107" s="215" t="s">
        <v>1143</v>
      </c>
      <c r="F107" s="203" t="s">
        <v>159</v>
      </c>
      <c r="G107" s="203" t="s">
        <v>159</v>
      </c>
      <c r="H107" s="202" t="str">
        <f>IF(AND(F107=G107,G107&lt;&gt;""),"TP",IF(AND(F107="",G107&lt;&gt;""),"FP",IF(AND(F107="",G107=""),"TN",IF(AND(F107&lt;&gt;"",G107=""),"FN",IF(AND(F107&lt;&gt;"",G107&lt;&gt;"",F107&lt;&gt;G107),"FPFN")))))</f>
        <v>TN</v>
      </c>
      <c r="I107" s="215" t="s">
        <v>1143</v>
      </c>
      <c r="J107" s="203" t="s">
        <v>159</v>
      </c>
      <c r="K107" s="203" t="s">
        <v>159</v>
      </c>
      <c r="L107" s="202" t="str">
        <f>IF(AND(J107=K107,K107&lt;&gt;""),"TP",IF(AND(J107="",K107&lt;&gt;""),"FP",IF(AND(J107="",K107=""),"TN",IF(AND(J107&lt;&gt;"",K107=""),"FN",IF(AND(J107&lt;&gt;"",K107&lt;&gt;"",J107&lt;&gt;K107),"FPFN")))))</f>
        <v>TN</v>
      </c>
      <c r="M107" s="215" t="s">
        <v>1143</v>
      </c>
      <c r="N107" s="203" t="s">
        <v>1027</v>
      </c>
      <c r="O107" s="210" t="s">
        <v>338</v>
      </c>
      <c r="P107" s="202" t="str">
        <f>IF(AND(N107=O107,O107&lt;&gt;""),"TP",IF(AND(N107="",O107&lt;&gt;""),"FP",IF(AND(N107="",O107=""),"TN",IF(AND(N107&lt;&gt;"",O107=""),"FN",IF(AND(N107&lt;&gt;"",O107&lt;&gt;"",N107&lt;&gt;O107),"FPFN")))))</f>
        <v>FPFN</v>
      </c>
      <c r="Q107" s="215" t="s">
        <v>1143</v>
      </c>
      <c r="R107" s="203" t="s">
        <v>437</v>
      </c>
      <c r="S107" s="203" t="s">
        <v>437</v>
      </c>
      <c r="T107" s="202" t="str">
        <f>IF(AND(R107=S107,S107&lt;&gt;""),"TP",IF(AND(R107="",S107&lt;&gt;""),"FP",IF(AND(R107="",S107=""),"TN",IF(AND(R107&lt;&gt;"",S107=""),"FN",IF(AND(R107&lt;&gt;"",S107&lt;&gt;"",R107&lt;&gt;S107),"FPFN")))))</f>
        <v>TP</v>
      </c>
      <c r="U107" s="215" t="s">
        <v>1143</v>
      </c>
      <c r="V107" s="203" t="s">
        <v>540</v>
      </c>
      <c r="W107" s="203" t="s">
        <v>540</v>
      </c>
      <c r="X107" s="202" t="str">
        <f>IF(AND(V107=W107,W107&lt;&gt;""),"TP",IF(AND(V107="",W107&lt;&gt;""),"FP",IF(AND(V107="",W107=""),"TN",IF(AND(V107&lt;&gt;"",W107=""),"FN",IF(AND(V107&lt;&gt;"",W107&lt;&gt;"",V107&lt;&gt;W107),"FPFN")))))</f>
        <v>TP</v>
      </c>
      <c r="Y107" s="215" t="s">
        <v>1143</v>
      </c>
      <c r="Z107" s="203" t="s">
        <v>159</v>
      </c>
      <c r="AA107" s="203" t="s">
        <v>159</v>
      </c>
      <c r="AB107" s="202" t="str">
        <f>IF(AND(Z107=AA107,AA107&lt;&gt;""),"TP",IF(AND(Z107="",AA107&lt;&gt;""),"FP",IF(AND(Z107="",AA107=""),"TN",IF(AND(Z107&lt;&gt;"",AA107=""),"FN",IF(AND(Z107&lt;&gt;"",AA107&lt;&gt;"",Z107&lt;&gt;AA107),"FPFN")))))</f>
        <v>TN</v>
      </c>
      <c r="AC107" s="203" t="s">
        <v>94</v>
      </c>
      <c r="AD107" s="203" t="s">
        <v>618</v>
      </c>
      <c r="AE107" s="203" t="s">
        <v>618</v>
      </c>
      <c r="AF107" s="202" t="str">
        <f>IF(AND(AD107=AE107,AE107&lt;&gt;""),"TP",IF(AND(AD107="",AE107&lt;&gt;""),"FP",IF(AND(AD107="",AE107=""),"TN",IF(AND(AD107&lt;&gt;"",AE107=""),"FN",IF(AND(AD107&lt;&gt;"",AE107&lt;&gt;"",AD107&lt;&gt;AE107),"FPFN")))))</f>
        <v>TP</v>
      </c>
      <c r="AG107" s="215" t="s">
        <v>1143</v>
      </c>
      <c r="AH107" s="203" t="s">
        <v>625</v>
      </c>
      <c r="AI107" s="203" t="s">
        <v>625</v>
      </c>
      <c r="AJ107" s="202" t="str">
        <f>IF(AND(AH107=AI107,AI107&lt;&gt;""),"TP",IF(AND(AH107="",AI107&lt;&gt;""),"FP",IF(AND(AH107="",AI107=""),"TN",IF(AND(AH107&lt;&gt;"",AI107=""),"FN",IF(AND(AH107&lt;&gt;"",AI107&lt;&gt;"",AH107&lt;&gt;AI107),"FPFN")))))</f>
        <v>TP</v>
      </c>
      <c r="AK107" s="215" t="s">
        <v>1143</v>
      </c>
      <c r="AL107" s="203" t="s">
        <v>652</v>
      </c>
      <c r="AM107" s="203" t="s">
        <v>652</v>
      </c>
      <c r="AN107" s="202" t="str">
        <f>IF(AND(AL107=AM107,AM107&lt;&gt;""),"TP",IF(AND(AL107="",AM107&lt;&gt;""),"FP",IF(AND(AL107="",AM107=""),"TN",IF(AND(AL107&lt;&gt;"",AM107=""),"FN",IF(AND(AL107&lt;&gt;"",AM107&lt;&gt;"",AL107&lt;&gt;AM107),"FPFN")))))</f>
        <v>TP</v>
      </c>
      <c r="AO107" s="215" t="s">
        <v>1143</v>
      </c>
      <c r="AP107" s="203" t="s">
        <v>673</v>
      </c>
      <c r="AQ107" s="203" t="s">
        <v>673</v>
      </c>
      <c r="AR107" s="202" t="str">
        <f>IF(AND(AP107=AQ107,AQ107&lt;&gt;""),"TP",IF(AND(AP107="",AQ107&lt;&gt;""),"FP",IF(AND(AP107="",AQ107=""),"TN",IF(AND(AP107&lt;&gt;"",AQ107=""),"FN",IF(AND(AP107&lt;&gt;"",AQ107&lt;&gt;"",AP107&lt;&gt;AQ107),"FPFN")))))</f>
        <v>TP</v>
      </c>
      <c r="AS107" s="215" t="s">
        <v>1143</v>
      </c>
      <c r="AT107" s="203" t="s">
        <v>676</v>
      </c>
      <c r="AU107" s="203" t="s">
        <v>676</v>
      </c>
      <c r="AV107" s="202" t="str">
        <f>IF(AND(AT107=AU107,AU107&lt;&gt;""),"TP",IF(AND(AT107="",AU107&lt;&gt;""),"FP",IF(AND(AT107="",AU107=""),"TN",IF(AND(AT107&lt;&gt;"",AU107=""),"FN",IF(AND(AT107&lt;&gt;"",AU107&lt;&gt;"",AT107&lt;&gt;AU107),"FPFN")))))</f>
        <v>TP</v>
      </c>
      <c r="AW107" s="215" t="s">
        <v>1143</v>
      </c>
      <c r="AX107" s="203" t="s">
        <v>787</v>
      </c>
      <c r="AY107" s="203" t="s">
        <v>787</v>
      </c>
      <c r="AZ107" s="202" t="str">
        <f>IF(AND(AX107=AY107,AY107&lt;&gt;""),"TP",IF(AND(AX107="",AY107&lt;&gt;""),"FP",IF(AND(AX107="",AY107=""),"TN",IF(AND(AX107&lt;&gt;"",AY107=""),"FN",IF(AND(AX107&lt;&gt;"",AY107&lt;&gt;"",AX107&lt;&gt;AY107),"FPFN")))))</f>
        <v>TP</v>
      </c>
      <c r="BA107" s="215" t="s">
        <v>1143</v>
      </c>
      <c r="BB107" s="203" t="s">
        <v>893</v>
      </c>
      <c r="BC107" s="203" t="s">
        <v>893</v>
      </c>
      <c r="BD107" s="202" t="str">
        <f>IF(AND(BB107=BC107,BC107&lt;&gt;""),"TP",IF(AND(BB107="",BC107&lt;&gt;""),"FP",IF(AND(BB107="",BC107=""),"TN",IF(AND(BB107&lt;&gt;"",BC107=""),"FN",IF(AND(BB107&lt;&gt;"",BC107&lt;&gt;"",BB107&lt;&gt;BC107),"FPFN")))))</f>
        <v>TP</v>
      </c>
      <c r="BE107" s="215" t="s">
        <v>1143</v>
      </c>
      <c r="BF107" s="203" t="s">
        <v>992</v>
      </c>
      <c r="BG107" s="203" t="s">
        <v>992</v>
      </c>
      <c r="BH107" s="202" t="str">
        <f>IF(AND(BF107=BG107,BG107&lt;&gt;""),"TP",IF(AND(BF107="",BG107&lt;&gt;""),"FP",IF(AND(BF107="",BG107=""),"TN",IF(AND(BF107&lt;&gt;"",BG107=""),"FN",IF(AND(BF107&lt;&gt;"",BG107&lt;&gt;"",BF107&lt;&gt;BG107),"FPFN")))))</f>
        <v>TP</v>
      </c>
    </row>
    <row r="108" spans="1:60" x14ac:dyDescent="0.35">
      <c r="A108" s="215" t="s">
        <v>1144</v>
      </c>
      <c r="B108" s="203" t="s">
        <v>159</v>
      </c>
      <c r="C108" s="203" t="s">
        <v>159</v>
      </c>
      <c r="D108" s="202" t="str">
        <f>IF(AND(B108=C108,C108&lt;&gt;""),"TP",IF(AND(B108="",C108&lt;&gt;""),"FP",IF(AND(B108="",C108=""),"TN",IF(AND(B108&lt;&gt;"",C108=""),"FN",IF(AND(B108&lt;&gt;"",C108&lt;&gt;"",B108&lt;&gt;C108),"FPFN")))))</f>
        <v>TN</v>
      </c>
      <c r="E108" s="215" t="s">
        <v>1144</v>
      </c>
      <c r="F108" s="203" t="s">
        <v>159</v>
      </c>
      <c r="G108" s="203" t="s">
        <v>159</v>
      </c>
      <c r="H108" s="202" t="str">
        <f>IF(AND(F108=G108,G108&lt;&gt;""),"TP",IF(AND(F108="",G108&lt;&gt;""),"FP",IF(AND(F108="",G108=""),"TN",IF(AND(F108&lt;&gt;"",G108=""),"FN",IF(AND(F108&lt;&gt;"",G108&lt;&gt;"",F108&lt;&gt;G108),"FPFN")))))</f>
        <v>TN</v>
      </c>
      <c r="I108" s="215" t="s">
        <v>1144</v>
      </c>
      <c r="J108" s="203" t="s">
        <v>159</v>
      </c>
      <c r="K108" s="203" t="s">
        <v>159</v>
      </c>
      <c r="L108" s="202" t="str">
        <f>IF(AND(J108=K108,K108&lt;&gt;""),"TP",IF(AND(J108="",K108&lt;&gt;""),"FP",IF(AND(J108="",K108=""),"TN",IF(AND(J108&lt;&gt;"",K108=""),"FN",IF(AND(J108&lt;&gt;"",K108&lt;&gt;"",J108&lt;&gt;K108),"FPFN")))))</f>
        <v>TN</v>
      </c>
      <c r="M108" s="215" t="s">
        <v>1144</v>
      </c>
      <c r="N108" s="203" t="s">
        <v>339</v>
      </c>
      <c r="O108" s="203" t="s">
        <v>339</v>
      </c>
      <c r="P108" s="202" t="str">
        <f>IF(AND(N108=O108,O108&lt;&gt;""),"TP",IF(AND(N108="",O108&lt;&gt;""),"FP",IF(AND(N108="",O108=""),"TN",IF(AND(N108&lt;&gt;"",O108=""),"FN",IF(AND(N108&lt;&gt;"",O108&lt;&gt;"",N108&lt;&gt;O108),"FPFN")))))</f>
        <v>TP</v>
      </c>
      <c r="Q108" s="215" t="s">
        <v>1144</v>
      </c>
      <c r="R108" s="203" t="s">
        <v>438</v>
      </c>
      <c r="S108" s="203" t="s">
        <v>438</v>
      </c>
      <c r="T108" s="202" t="str">
        <f>IF(AND(R108=S108,S108&lt;&gt;""),"TP",IF(AND(R108="",S108&lt;&gt;""),"FP",IF(AND(R108="",S108=""),"TN",IF(AND(R108&lt;&gt;"",S108=""),"FN",IF(AND(R108&lt;&gt;"",S108&lt;&gt;"",R108&lt;&gt;S108),"FPFN")))))</f>
        <v>TP</v>
      </c>
      <c r="U108" s="215" t="s">
        <v>1144</v>
      </c>
      <c r="V108" s="203" t="s">
        <v>541</v>
      </c>
      <c r="W108" s="203" t="s">
        <v>541</v>
      </c>
      <c r="X108" s="202" t="str">
        <f>IF(AND(V108=W108,W108&lt;&gt;""),"TP",IF(AND(V108="",W108&lt;&gt;""),"FP",IF(AND(V108="",W108=""),"TN",IF(AND(V108&lt;&gt;"",W108=""),"FN",IF(AND(V108&lt;&gt;"",W108&lt;&gt;"",V108&lt;&gt;W108),"FPFN")))))</f>
        <v>TP</v>
      </c>
      <c r="Y108" s="215" t="s">
        <v>1144</v>
      </c>
      <c r="Z108" s="203" t="s">
        <v>159</v>
      </c>
      <c r="AA108" s="203" t="s">
        <v>159</v>
      </c>
      <c r="AB108" s="202" t="str">
        <f>IF(AND(Z108=AA108,AA108&lt;&gt;""),"TP",IF(AND(Z108="",AA108&lt;&gt;""),"FP",IF(AND(Z108="",AA108=""),"TN",IF(AND(Z108&lt;&gt;"",AA108=""),"FN",IF(AND(Z108&lt;&gt;"",AA108&lt;&gt;"",Z108&lt;&gt;AA108),"FPFN")))))</f>
        <v>TN</v>
      </c>
      <c r="AC108" s="203" t="s">
        <v>95</v>
      </c>
      <c r="AD108" s="203" t="s">
        <v>618</v>
      </c>
      <c r="AE108" s="203" t="s">
        <v>620</v>
      </c>
      <c r="AF108" s="202" t="str">
        <f>IF(AND(AD108=AE108,AE108&lt;&gt;""),"TP",IF(AND(AD108="",AE108&lt;&gt;""),"FP",IF(AND(AD108="",AE108=""),"TN",IF(AND(AD108&lt;&gt;"",AE108=""),"FN",IF(AND(AD108&lt;&gt;"",AE108&lt;&gt;"",AD108&lt;&gt;AE108),"FPFN")))))</f>
        <v>FPFN</v>
      </c>
      <c r="AG108" s="215" t="s">
        <v>1144</v>
      </c>
      <c r="AH108" s="203" t="s">
        <v>625</v>
      </c>
      <c r="AI108" s="203" t="s">
        <v>625</v>
      </c>
      <c r="AJ108" s="202" t="str">
        <f>IF(AND(AH108=AI108,AI108&lt;&gt;""),"TP",IF(AND(AH108="",AI108&lt;&gt;""),"FP",IF(AND(AH108="",AI108=""),"TN",IF(AND(AH108&lt;&gt;"",AI108=""),"FN",IF(AND(AH108&lt;&gt;"",AI108&lt;&gt;"",AH108&lt;&gt;AI108),"FPFN")))))</f>
        <v>TP</v>
      </c>
      <c r="AK108" s="215" t="s">
        <v>1144</v>
      </c>
      <c r="AL108" s="203" t="s">
        <v>653</v>
      </c>
      <c r="AM108" s="203" t="s">
        <v>653</v>
      </c>
      <c r="AN108" s="202" t="str">
        <f>IF(AND(AL108=AM108,AM108&lt;&gt;""),"TP",IF(AND(AL108="",AM108&lt;&gt;""),"FP",IF(AND(AL108="",AM108=""),"TN",IF(AND(AL108&lt;&gt;"",AM108=""),"FN",IF(AND(AL108&lt;&gt;"",AM108&lt;&gt;"",AL108&lt;&gt;AM108),"FPFN")))))</f>
        <v>TP</v>
      </c>
      <c r="AO108" s="215" t="s">
        <v>1144</v>
      </c>
      <c r="AP108" s="203" t="s">
        <v>673</v>
      </c>
      <c r="AQ108" s="203" t="s">
        <v>673</v>
      </c>
      <c r="AR108" s="202" t="str">
        <f>IF(AND(AP108=AQ108,AQ108&lt;&gt;""),"TP",IF(AND(AP108="",AQ108&lt;&gt;""),"FP",IF(AND(AP108="",AQ108=""),"TN",IF(AND(AP108&lt;&gt;"",AQ108=""),"FN",IF(AND(AP108&lt;&gt;"",AQ108&lt;&gt;"",AP108&lt;&gt;AQ108),"FPFN")))))</f>
        <v>TP</v>
      </c>
      <c r="AS108" s="215" t="s">
        <v>1144</v>
      </c>
      <c r="AT108" s="203" t="s">
        <v>679</v>
      </c>
      <c r="AU108" s="203" t="s">
        <v>679</v>
      </c>
      <c r="AV108" s="202" t="str">
        <f>IF(AND(AT108=AU108,AU108&lt;&gt;""),"TP",IF(AND(AT108="",AU108&lt;&gt;""),"FP",IF(AND(AT108="",AU108=""),"TN",IF(AND(AT108&lt;&gt;"",AU108=""),"FN",IF(AND(AT108&lt;&gt;"",AU108&lt;&gt;"",AT108&lt;&gt;AU108),"FPFN")))))</f>
        <v>TP</v>
      </c>
      <c r="AW108" s="215" t="s">
        <v>1144</v>
      </c>
      <c r="AX108" s="203" t="s">
        <v>788</v>
      </c>
      <c r="AY108" s="203" t="s">
        <v>788</v>
      </c>
      <c r="AZ108" s="202" t="str">
        <f>IF(AND(AX108=AY108,AY108&lt;&gt;""),"TP",IF(AND(AX108="",AY108&lt;&gt;""),"FP",IF(AND(AX108="",AY108=""),"TN",IF(AND(AX108&lt;&gt;"",AY108=""),"FN",IF(AND(AX108&lt;&gt;"",AY108&lt;&gt;"",AX108&lt;&gt;AY108),"FPFN")))))</f>
        <v>TP</v>
      </c>
      <c r="BA108" s="215" t="s">
        <v>1144</v>
      </c>
      <c r="BB108" s="203" t="s">
        <v>894</v>
      </c>
      <c r="BC108" s="203" t="s">
        <v>894</v>
      </c>
      <c r="BD108" s="202" t="str">
        <f>IF(AND(BB108=BC108,BC108&lt;&gt;""),"TP",IF(AND(BB108="",BC108&lt;&gt;""),"FP",IF(AND(BB108="",BC108=""),"TN",IF(AND(BB108&lt;&gt;"",BC108=""),"FN",IF(AND(BB108&lt;&gt;"",BC108&lt;&gt;"",BB108&lt;&gt;BC108),"FPFN")))))</f>
        <v>TP</v>
      </c>
      <c r="BE108" s="215" t="s">
        <v>1144</v>
      </c>
      <c r="BF108" s="203" t="s">
        <v>993</v>
      </c>
      <c r="BG108" s="203" t="s">
        <v>993</v>
      </c>
      <c r="BH108" s="202" t="str">
        <f>IF(AND(BF108=BG108,BG108&lt;&gt;""),"TP",IF(AND(BF108="",BG108&lt;&gt;""),"FP",IF(AND(BF108="",BG108=""),"TN",IF(AND(BF108&lt;&gt;"",BG108=""),"FN",IF(AND(BF108&lt;&gt;"",BG108&lt;&gt;"",BF108&lt;&gt;BG108),"FPFN")))))</f>
        <v>TP</v>
      </c>
    </row>
    <row r="109" spans="1:60" x14ac:dyDescent="0.35">
      <c r="A109" s="215" t="s">
        <v>1145</v>
      </c>
      <c r="B109" s="203" t="s">
        <v>219</v>
      </c>
      <c r="C109" s="203" t="s">
        <v>219</v>
      </c>
      <c r="D109" s="202" t="str">
        <f>IF(AND(B109=C109,C109&lt;&gt;""),"TP",IF(AND(B109="",C109&lt;&gt;""),"FP",IF(AND(B109="",C109=""),"TN",IF(AND(B109&lt;&gt;"",C109=""),"FN",IF(AND(B109&lt;&gt;"",C109&lt;&gt;"",B109&lt;&gt;C109),"FPFN")))))</f>
        <v>TP</v>
      </c>
      <c r="E109" s="215" t="s">
        <v>1145</v>
      </c>
      <c r="F109" s="203" t="s">
        <v>159</v>
      </c>
      <c r="G109" s="203" t="s">
        <v>159</v>
      </c>
      <c r="H109" s="202" t="str">
        <f>IF(AND(F109=G109,G109&lt;&gt;""),"TP",IF(AND(F109="",G109&lt;&gt;""),"FP",IF(AND(F109="",G109=""),"TN",IF(AND(F109&lt;&gt;"",G109=""),"FN",IF(AND(F109&lt;&gt;"",G109&lt;&gt;"",F109&lt;&gt;G109),"FPFN")))))</f>
        <v>TN</v>
      </c>
      <c r="I109" s="215" t="s">
        <v>1145</v>
      </c>
      <c r="J109" s="203" t="s">
        <v>159</v>
      </c>
      <c r="K109" s="203" t="s">
        <v>159</v>
      </c>
      <c r="L109" s="202" t="str">
        <f>IF(AND(J109=K109,K109&lt;&gt;""),"TP",IF(AND(J109="",K109&lt;&gt;""),"FP",IF(AND(J109="",K109=""),"TN",IF(AND(J109&lt;&gt;"",K109=""),"FN",IF(AND(J109&lt;&gt;"",K109&lt;&gt;"",J109&lt;&gt;K109),"FPFN")))))</f>
        <v>TN</v>
      </c>
      <c r="M109" s="215" t="s">
        <v>1145</v>
      </c>
      <c r="N109" s="203" t="s">
        <v>1028</v>
      </c>
      <c r="O109" s="203" t="s">
        <v>340</v>
      </c>
      <c r="P109" s="202" t="str">
        <f>IF(AND(N109=O109,O109&lt;&gt;""),"TP",IF(AND(N109="",O109&lt;&gt;""),"FP",IF(AND(N109="",O109=""),"TN",IF(AND(N109&lt;&gt;"",O109=""),"FN",IF(AND(N109&lt;&gt;"",O109&lt;&gt;"",N109&lt;&gt;O109),"FPFN")))))</f>
        <v>FPFN</v>
      </c>
      <c r="Q109" s="215" t="s">
        <v>1145</v>
      </c>
      <c r="R109" s="203" t="s">
        <v>439</v>
      </c>
      <c r="S109" s="203" t="s">
        <v>439</v>
      </c>
      <c r="T109" s="202" t="str">
        <f>IF(AND(R109=S109,S109&lt;&gt;""),"TP",IF(AND(R109="",S109&lt;&gt;""),"FP",IF(AND(R109="",S109=""),"TN",IF(AND(R109&lt;&gt;"",S109=""),"FN",IF(AND(R109&lt;&gt;"",S109&lt;&gt;"",R109&lt;&gt;S109),"FPFN")))))</f>
        <v>TP</v>
      </c>
      <c r="U109" s="215" t="s">
        <v>1145</v>
      </c>
      <c r="V109" s="203" t="s">
        <v>542</v>
      </c>
      <c r="W109" s="203" t="s">
        <v>542</v>
      </c>
      <c r="X109" s="202" t="str">
        <f>IF(AND(V109=W109,W109&lt;&gt;""),"TP",IF(AND(V109="",W109&lt;&gt;""),"FP",IF(AND(V109="",W109=""),"TN",IF(AND(V109&lt;&gt;"",W109=""),"FN",IF(AND(V109&lt;&gt;"",W109&lt;&gt;"",V109&lt;&gt;W109),"FPFN")))))</f>
        <v>TP</v>
      </c>
      <c r="Y109" s="215" t="s">
        <v>1145</v>
      </c>
      <c r="Z109" s="203" t="s">
        <v>159</v>
      </c>
      <c r="AA109" s="203" t="s">
        <v>159</v>
      </c>
      <c r="AB109" s="202" t="str">
        <f>IF(AND(Z109=AA109,AA109&lt;&gt;""),"TP",IF(AND(Z109="",AA109&lt;&gt;""),"FP",IF(AND(Z109="",AA109=""),"TN",IF(AND(Z109&lt;&gt;"",AA109=""),"FN",IF(AND(Z109&lt;&gt;"",AA109&lt;&gt;"",Z109&lt;&gt;AA109),"FPFN")))))</f>
        <v>TN</v>
      </c>
      <c r="AC109" s="203" t="s">
        <v>96</v>
      </c>
      <c r="AD109" s="203" t="s">
        <v>618</v>
      </c>
      <c r="AE109" s="203" t="s">
        <v>618</v>
      </c>
      <c r="AF109" s="202" t="str">
        <f>IF(AND(AD109=AE109,AE109&lt;&gt;""),"TP",IF(AND(AD109="",AE109&lt;&gt;""),"FP",IF(AND(AD109="",AE109=""),"TN",IF(AND(AD109&lt;&gt;"",AE109=""),"FN",IF(AND(AD109&lt;&gt;"",AE109&lt;&gt;"",AD109&lt;&gt;AE109),"FPFN")))))</f>
        <v>TP</v>
      </c>
      <c r="AG109" s="215" t="s">
        <v>1145</v>
      </c>
      <c r="AH109" s="203" t="s">
        <v>625</v>
      </c>
      <c r="AI109" s="203" t="s">
        <v>625</v>
      </c>
      <c r="AJ109" s="202" t="str">
        <f>IF(AND(AH109=AI109,AI109&lt;&gt;""),"TP",IF(AND(AH109="",AI109&lt;&gt;""),"FP",IF(AND(AH109="",AI109=""),"TN",IF(AND(AH109&lt;&gt;"",AI109=""),"FN",IF(AND(AH109&lt;&gt;"",AI109&lt;&gt;"",AH109&lt;&gt;AI109),"FPFN")))))</f>
        <v>TP</v>
      </c>
      <c r="AK109" s="215" t="s">
        <v>1145</v>
      </c>
      <c r="AL109" s="203" t="s">
        <v>654</v>
      </c>
      <c r="AM109" s="203" t="s">
        <v>654</v>
      </c>
      <c r="AN109" s="202" t="str">
        <f>IF(AND(AL109=AM109,AM109&lt;&gt;""),"TP",IF(AND(AL109="",AM109&lt;&gt;""),"FP",IF(AND(AL109="",AM109=""),"TN",IF(AND(AL109&lt;&gt;"",AM109=""),"FN",IF(AND(AL109&lt;&gt;"",AM109&lt;&gt;"",AL109&lt;&gt;AM109),"FPFN")))))</f>
        <v>TP</v>
      </c>
      <c r="AO109" s="215" t="s">
        <v>1145</v>
      </c>
      <c r="AP109" s="203" t="s">
        <v>673</v>
      </c>
      <c r="AQ109" s="203" t="s">
        <v>673</v>
      </c>
      <c r="AR109" s="202" t="str">
        <f>IF(AND(AP109=AQ109,AQ109&lt;&gt;""),"TP",IF(AND(AP109="",AQ109&lt;&gt;""),"FP",IF(AND(AP109="",AQ109=""),"TN",IF(AND(AP109&lt;&gt;"",AQ109=""),"FN",IF(AND(AP109&lt;&gt;"",AQ109&lt;&gt;"",AP109&lt;&gt;AQ109),"FPFN")))))</f>
        <v>TP</v>
      </c>
      <c r="AS109" s="215" t="s">
        <v>1145</v>
      </c>
      <c r="AT109" s="203" t="s">
        <v>676</v>
      </c>
      <c r="AU109" s="203" t="s">
        <v>676</v>
      </c>
      <c r="AV109" s="202" t="str">
        <f>IF(AND(AT109=AU109,AU109&lt;&gt;""),"TP",IF(AND(AT109="",AU109&lt;&gt;""),"FP",IF(AND(AT109="",AU109=""),"TN",IF(AND(AT109&lt;&gt;"",AU109=""),"FN",IF(AND(AT109&lt;&gt;"",AU109&lt;&gt;"",AT109&lt;&gt;AU109),"FPFN")))))</f>
        <v>TP</v>
      </c>
      <c r="AW109" s="215" t="s">
        <v>1145</v>
      </c>
      <c r="AX109" s="203" t="s">
        <v>789</v>
      </c>
      <c r="AY109" s="203" t="s">
        <v>789</v>
      </c>
      <c r="AZ109" s="202" t="str">
        <f>IF(AND(AX109=AY109,AY109&lt;&gt;""),"TP",IF(AND(AX109="",AY109&lt;&gt;""),"FP",IF(AND(AX109="",AY109=""),"TN",IF(AND(AX109&lt;&gt;"",AY109=""),"FN",IF(AND(AX109&lt;&gt;"",AY109&lt;&gt;"",AX109&lt;&gt;AY109),"FPFN")))))</f>
        <v>TP</v>
      </c>
      <c r="BA109" s="215" t="s">
        <v>1145</v>
      </c>
      <c r="BB109" s="203" t="s">
        <v>895</v>
      </c>
      <c r="BC109" s="203" t="s">
        <v>895</v>
      </c>
      <c r="BD109" s="202" t="str">
        <f>IF(AND(BB109=BC109,BC109&lt;&gt;""),"TP",IF(AND(BB109="",BC109&lt;&gt;""),"FP",IF(AND(BB109="",BC109=""),"TN",IF(AND(BB109&lt;&gt;"",BC109=""),"FN",IF(AND(BB109&lt;&gt;"",BC109&lt;&gt;"",BB109&lt;&gt;BC109),"FPFN")))))</f>
        <v>TP</v>
      </c>
      <c r="BE109" s="215" t="s">
        <v>1145</v>
      </c>
      <c r="BF109" s="203" t="s">
        <v>994</v>
      </c>
      <c r="BG109" s="203" t="s">
        <v>994</v>
      </c>
      <c r="BH109" s="202" t="str">
        <f>IF(AND(BF109=BG109,BG109&lt;&gt;""),"TP",IF(AND(BF109="",BG109&lt;&gt;""),"FP",IF(AND(BF109="",BG109=""),"TN",IF(AND(BF109&lt;&gt;"",BG109=""),"FN",IF(AND(BF109&lt;&gt;"",BG109&lt;&gt;"",BF109&lt;&gt;BG109),"FPFN")))))</f>
        <v>TP</v>
      </c>
    </row>
    <row r="110" spans="1:60" x14ac:dyDescent="0.35">
      <c r="A110" s="215" t="s">
        <v>1146</v>
      </c>
      <c r="B110" s="203" t="s">
        <v>159</v>
      </c>
      <c r="C110" s="203" t="s">
        <v>159</v>
      </c>
      <c r="D110" s="202" t="str">
        <f>IF(AND(B110=C110,C110&lt;&gt;""),"TP",IF(AND(B110="",C110&lt;&gt;""),"FP",IF(AND(B110="",C110=""),"TN",IF(AND(B110&lt;&gt;"",C110=""),"FN",IF(AND(B110&lt;&gt;"",C110&lt;&gt;"",B110&lt;&gt;C110),"FPFN")))))</f>
        <v>TN</v>
      </c>
      <c r="E110" s="215" t="s">
        <v>1146</v>
      </c>
      <c r="F110" s="203" t="s">
        <v>159</v>
      </c>
      <c r="G110" s="203" t="s">
        <v>159</v>
      </c>
      <c r="H110" s="202" t="str">
        <f>IF(AND(F110=G110,G110&lt;&gt;""),"TP",IF(AND(F110="",G110&lt;&gt;""),"FP",IF(AND(F110="",G110=""),"TN",IF(AND(F110&lt;&gt;"",G110=""),"FN",IF(AND(F110&lt;&gt;"",G110&lt;&gt;"",F110&lt;&gt;G110),"FPFN")))))</f>
        <v>TN</v>
      </c>
      <c r="I110" s="215" t="s">
        <v>1146</v>
      </c>
      <c r="J110" s="203" t="s">
        <v>159</v>
      </c>
      <c r="K110" s="203" t="s">
        <v>159</v>
      </c>
      <c r="L110" s="202" t="str">
        <f>IF(AND(J110=K110,K110&lt;&gt;""),"TP",IF(AND(J110="",K110&lt;&gt;""),"FP",IF(AND(J110="",K110=""),"TN",IF(AND(J110&lt;&gt;"",K110=""),"FN",IF(AND(J110&lt;&gt;"",K110&lt;&gt;"",J110&lt;&gt;K110),"FPFN")))))</f>
        <v>TN</v>
      </c>
      <c r="M110" s="215" t="s">
        <v>1146</v>
      </c>
      <c r="N110" s="203" t="s">
        <v>339</v>
      </c>
      <c r="O110" s="203" t="s">
        <v>339</v>
      </c>
      <c r="P110" s="202" t="str">
        <f>IF(AND(N110=O110,O110&lt;&gt;""),"TP",IF(AND(N110="",O110&lt;&gt;""),"FP",IF(AND(N110="",O110=""),"TN",IF(AND(N110&lt;&gt;"",O110=""),"FN",IF(AND(N110&lt;&gt;"",O110&lt;&gt;"",N110&lt;&gt;O110),"FPFN")))))</f>
        <v>TP</v>
      </c>
      <c r="Q110" s="215" t="s">
        <v>1146</v>
      </c>
      <c r="R110" s="203" t="s">
        <v>438</v>
      </c>
      <c r="S110" s="203" t="s">
        <v>438</v>
      </c>
      <c r="T110" s="202" t="str">
        <f>IF(AND(R110=S110,S110&lt;&gt;""),"TP",IF(AND(R110="",S110&lt;&gt;""),"FP",IF(AND(R110="",S110=""),"TN",IF(AND(R110&lt;&gt;"",S110=""),"FN",IF(AND(R110&lt;&gt;"",S110&lt;&gt;"",R110&lt;&gt;S110),"FPFN")))))</f>
        <v>TP</v>
      </c>
      <c r="U110" s="215" t="s">
        <v>1146</v>
      </c>
      <c r="V110" s="203" t="s">
        <v>541</v>
      </c>
      <c r="W110" s="203" t="s">
        <v>541</v>
      </c>
      <c r="X110" s="202" t="str">
        <f>IF(AND(V110=W110,W110&lt;&gt;""),"TP",IF(AND(V110="",W110&lt;&gt;""),"FP",IF(AND(V110="",W110=""),"TN",IF(AND(V110&lt;&gt;"",W110=""),"FN",IF(AND(V110&lt;&gt;"",W110&lt;&gt;"",V110&lt;&gt;W110),"FPFN")))))</f>
        <v>TP</v>
      </c>
      <c r="Y110" s="215" t="s">
        <v>1146</v>
      </c>
      <c r="Z110" s="203" t="s">
        <v>159</v>
      </c>
      <c r="AA110" s="203" t="s">
        <v>159</v>
      </c>
      <c r="AB110" s="202" t="str">
        <f>IF(AND(Z110=AA110,AA110&lt;&gt;""),"TP",IF(AND(Z110="",AA110&lt;&gt;""),"FP",IF(AND(Z110="",AA110=""),"TN",IF(AND(Z110&lt;&gt;"",AA110=""),"FN",IF(AND(Z110&lt;&gt;"",AA110&lt;&gt;"",Z110&lt;&gt;AA110),"FPFN")))))</f>
        <v>TN</v>
      </c>
      <c r="AC110" s="203" t="s">
        <v>97</v>
      </c>
      <c r="AD110" s="203" t="s">
        <v>618</v>
      </c>
      <c r="AE110" s="203" t="s">
        <v>620</v>
      </c>
      <c r="AF110" s="202" t="str">
        <f>IF(AND(AD110=AE110,AE110&lt;&gt;""),"TP",IF(AND(AD110="",AE110&lt;&gt;""),"FP",IF(AND(AD110="",AE110=""),"TN",IF(AND(AD110&lt;&gt;"",AE110=""),"FN",IF(AND(AD110&lt;&gt;"",AE110&lt;&gt;"",AD110&lt;&gt;AE110),"FPFN")))))</f>
        <v>FPFN</v>
      </c>
      <c r="AG110" s="215" t="s">
        <v>1146</v>
      </c>
      <c r="AH110" s="203" t="s">
        <v>625</v>
      </c>
      <c r="AI110" s="203" t="s">
        <v>625</v>
      </c>
      <c r="AJ110" s="202" t="str">
        <f>IF(AND(AH110=AI110,AI110&lt;&gt;""),"TP",IF(AND(AH110="",AI110&lt;&gt;""),"FP",IF(AND(AH110="",AI110=""),"TN",IF(AND(AH110&lt;&gt;"",AI110=""),"FN",IF(AND(AH110&lt;&gt;"",AI110&lt;&gt;"",AH110&lt;&gt;AI110),"FPFN")))))</f>
        <v>TP</v>
      </c>
      <c r="AK110" s="215" t="s">
        <v>1146</v>
      </c>
      <c r="AL110" s="203" t="s">
        <v>655</v>
      </c>
      <c r="AM110" s="203" t="s">
        <v>655</v>
      </c>
      <c r="AN110" s="202" t="str">
        <f>IF(AND(AL110=AM110,AM110&lt;&gt;""),"TP",IF(AND(AL110="",AM110&lt;&gt;""),"FP",IF(AND(AL110="",AM110=""),"TN",IF(AND(AL110&lt;&gt;"",AM110=""),"FN",IF(AND(AL110&lt;&gt;"",AM110&lt;&gt;"",AL110&lt;&gt;AM110),"FPFN")))))</f>
        <v>TP</v>
      </c>
      <c r="AO110" s="215" t="s">
        <v>1146</v>
      </c>
      <c r="AP110" s="203" t="s">
        <v>673</v>
      </c>
      <c r="AQ110" s="203" t="s">
        <v>673</v>
      </c>
      <c r="AR110" s="202" t="str">
        <f>IF(AND(AP110=AQ110,AQ110&lt;&gt;""),"TP",IF(AND(AP110="",AQ110&lt;&gt;""),"FP",IF(AND(AP110="",AQ110=""),"TN",IF(AND(AP110&lt;&gt;"",AQ110=""),"FN",IF(AND(AP110&lt;&gt;"",AQ110&lt;&gt;"",AP110&lt;&gt;AQ110),"FPFN")))))</f>
        <v>TP</v>
      </c>
      <c r="AS110" s="215" t="s">
        <v>1146</v>
      </c>
      <c r="AT110" s="203" t="s">
        <v>679</v>
      </c>
      <c r="AU110" s="203" t="s">
        <v>679</v>
      </c>
      <c r="AV110" s="202" t="str">
        <f>IF(AND(AT110=AU110,AU110&lt;&gt;""),"TP",IF(AND(AT110="",AU110&lt;&gt;""),"FP",IF(AND(AT110="",AU110=""),"TN",IF(AND(AT110&lt;&gt;"",AU110=""),"FN",IF(AND(AT110&lt;&gt;"",AU110&lt;&gt;"",AT110&lt;&gt;AU110),"FPFN")))))</f>
        <v>TP</v>
      </c>
      <c r="AW110" s="215" t="s">
        <v>1146</v>
      </c>
      <c r="AX110" s="203" t="s">
        <v>788</v>
      </c>
      <c r="AY110" s="203" t="s">
        <v>788</v>
      </c>
      <c r="AZ110" s="202" t="str">
        <f>IF(AND(AX110=AY110,AY110&lt;&gt;""),"TP",IF(AND(AX110="",AY110&lt;&gt;""),"FP",IF(AND(AX110="",AY110=""),"TN",IF(AND(AX110&lt;&gt;"",AY110=""),"FN",IF(AND(AX110&lt;&gt;"",AY110&lt;&gt;"",AX110&lt;&gt;AY110),"FPFN")))))</f>
        <v>TP</v>
      </c>
      <c r="BA110" s="215" t="s">
        <v>1146</v>
      </c>
      <c r="BB110" s="203" t="s">
        <v>896</v>
      </c>
      <c r="BC110" s="203" t="s">
        <v>896</v>
      </c>
      <c r="BD110" s="202" t="str">
        <f>IF(AND(BB110=BC110,BC110&lt;&gt;""),"TP",IF(AND(BB110="",BC110&lt;&gt;""),"FP",IF(AND(BB110="",BC110=""),"TN",IF(AND(BB110&lt;&gt;"",BC110=""),"FN",IF(AND(BB110&lt;&gt;"",BC110&lt;&gt;"",BB110&lt;&gt;BC110),"FPFN")))))</f>
        <v>TP</v>
      </c>
      <c r="BE110" s="215" t="s">
        <v>1146</v>
      </c>
      <c r="BF110" s="203" t="s">
        <v>993</v>
      </c>
      <c r="BG110" s="203" t="s">
        <v>993</v>
      </c>
      <c r="BH110" s="202" t="str">
        <f>IF(AND(BF110=BG110,BG110&lt;&gt;""),"TP",IF(AND(BF110="",BG110&lt;&gt;""),"FP",IF(AND(BF110="",BG110=""),"TN",IF(AND(BF110&lt;&gt;"",BG110=""),"FN",IF(AND(BF110&lt;&gt;"",BG110&lt;&gt;"",BF110&lt;&gt;BG110),"FPFN")))))</f>
        <v>TP</v>
      </c>
    </row>
    <row r="111" spans="1:60" x14ac:dyDescent="0.35">
      <c r="A111" s="215" t="s">
        <v>1147</v>
      </c>
      <c r="B111" s="203" t="s">
        <v>220</v>
      </c>
      <c r="C111" s="203" t="s">
        <v>220</v>
      </c>
      <c r="D111" s="202" t="str">
        <f>IF(AND(B111=C111,C111&lt;&gt;""),"TP",IF(AND(B111="",C111&lt;&gt;""),"FP",IF(AND(B111="",C111=""),"TN",IF(AND(B111&lt;&gt;"",C111=""),"FN",IF(AND(B111&lt;&gt;"",C111&lt;&gt;"",B111&lt;&gt;C111),"FPFN")))))</f>
        <v>TP</v>
      </c>
      <c r="E111" s="215" t="s">
        <v>1147</v>
      </c>
      <c r="F111" s="203" t="s">
        <v>159</v>
      </c>
      <c r="G111" s="203" t="s">
        <v>159</v>
      </c>
      <c r="H111" s="202" t="str">
        <f>IF(AND(F111=G111,G111&lt;&gt;""),"TP",IF(AND(F111="",G111&lt;&gt;""),"FP",IF(AND(F111="",G111=""),"TN",IF(AND(F111&lt;&gt;"",G111=""),"FN",IF(AND(F111&lt;&gt;"",G111&lt;&gt;"",F111&lt;&gt;G111),"FPFN")))))</f>
        <v>TN</v>
      </c>
      <c r="I111" s="215" t="s">
        <v>1147</v>
      </c>
      <c r="J111" s="203" t="s">
        <v>159</v>
      </c>
      <c r="K111" s="203" t="s">
        <v>159</v>
      </c>
      <c r="L111" s="202" t="str">
        <f>IF(AND(J111=K111,K111&lt;&gt;""),"TP",IF(AND(J111="",K111&lt;&gt;""),"FP",IF(AND(J111="",K111=""),"TN",IF(AND(J111&lt;&gt;"",K111=""),"FN",IF(AND(J111&lt;&gt;"",K111&lt;&gt;"",J111&lt;&gt;K111),"FPFN")))))</f>
        <v>TN</v>
      </c>
      <c r="M111" s="215" t="s">
        <v>1147</v>
      </c>
      <c r="N111" s="203" t="s">
        <v>159</v>
      </c>
      <c r="O111" s="203" t="s">
        <v>159</v>
      </c>
      <c r="P111" s="202" t="str">
        <f>IF(AND(N111=O111,O111&lt;&gt;""),"TP",IF(AND(N111="",O111&lt;&gt;""),"FP",IF(AND(N111="",O111=""),"TN",IF(AND(N111&lt;&gt;"",O111=""),"FN",IF(AND(N111&lt;&gt;"",O111&lt;&gt;"",N111&lt;&gt;O111),"FPFN")))))</f>
        <v>TN</v>
      </c>
      <c r="Q111" s="215" t="s">
        <v>1147</v>
      </c>
      <c r="R111" s="203" t="s">
        <v>440</v>
      </c>
      <c r="S111" s="203" t="s">
        <v>440</v>
      </c>
      <c r="T111" s="202" t="str">
        <f>IF(AND(R111=S111,S111&lt;&gt;""),"TP",IF(AND(R111="",S111&lt;&gt;""),"FP",IF(AND(R111="",S111=""),"TN",IF(AND(R111&lt;&gt;"",S111=""),"FN",IF(AND(R111&lt;&gt;"",S111&lt;&gt;"",R111&lt;&gt;S111),"FPFN")))))</f>
        <v>TP</v>
      </c>
      <c r="U111" s="215" t="s">
        <v>1147</v>
      </c>
      <c r="V111" s="203" t="s">
        <v>543</v>
      </c>
      <c r="W111" s="203" t="s">
        <v>543</v>
      </c>
      <c r="X111" s="202" t="str">
        <f>IF(AND(V111=W111,W111&lt;&gt;""),"TP",IF(AND(V111="",W111&lt;&gt;""),"FP",IF(AND(V111="",W111=""),"TN",IF(AND(V111&lt;&gt;"",W111=""),"FN",IF(AND(V111&lt;&gt;"",W111&lt;&gt;"",V111&lt;&gt;W111),"FPFN")))))</f>
        <v>TP</v>
      </c>
      <c r="Y111" s="215" t="s">
        <v>1147</v>
      </c>
      <c r="Z111" s="203" t="s">
        <v>159</v>
      </c>
      <c r="AA111" s="203" t="s">
        <v>159</v>
      </c>
      <c r="AB111" s="202" t="str">
        <f>IF(AND(Z111=AA111,AA111&lt;&gt;""),"TP",IF(AND(Z111="",AA111&lt;&gt;""),"FP",IF(AND(Z111="",AA111=""),"TN",IF(AND(Z111&lt;&gt;"",AA111=""),"FN",IF(AND(Z111&lt;&gt;"",AA111&lt;&gt;"",Z111&lt;&gt;AA111),"FPFN")))))</f>
        <v>TN</v>
      </c>
      <c r="AC111" s="203" t="s">
        <v>98</v>
      </c>
      <c r="AD111" s="203" t="s">
        <v>619</v>
      </c>
      <c r="AE111" s="203" t="s">
        <v>619</v>
      </c>
      <c r="AF111" s="202" t="str">
        <f>IF(AND(AD111=AE111,AE111&lt;&gt;""),"TP",IF(AND(AD111="",AE111&lt;&gt;""),"FP",IF(AND(AD111="",AE111=""),"TN",IF(AND(AD111&lt;&gt;"",AE111=""),"FN",IF(AND(AD111&lt;&gt;"",AE111&lt;&gt;"",AD111&lt;&gt;AE111),"FPFN")))))</f>
        <v>TP</v>
      </c>
      <c r="AG111" s="215" t="s">
        <v>1147</v>
      </c>
      <c r="AH111" s="203" t="s">
        <v>626</v>
      </c>
      <c r="AI111" s="203" t="s">
        <v>626</v>
      </c>
      <c r="AJ111" s="202" t="str">
        <f>IF(AND(AH111=AI111,AI111&lt;&gt;""),"TP",IF(AND(AH111="",AI111&lt;&gt;""),"FP",IF(AND(AH111="",AI111=""),"TN",IF(AND(AH111&lt;&gt;"",AI111=""),"FN",IF(AND(AH111&lt;&gt;"",AI111&lt;&gt;"",AH111&lt;&gt;AI111),"FPFN")))))</f>
        <v>TP</v>
      </c>
      <c r="AK111" s="215" t="s">
        <v>1147</v>
      </c>
      <c r="AL111" s="203" t="s">
        <v>656</v>
      </c>
      <c r="AM111" s="203" t="s">
        <v>656</v>
      </c>
      <c r="AN111" s="202" t="str">
        <f>IF(AND(AL111=AM111,AM111&lt;&gt;""),"TP",IF(AND(AL111="",AM111&lt;&gt;""),"FP",IF(AND(AL111="",AM111=""),"TN",IF(AND(AL111&lt;&gt;"",AM111=""),"FN",IF(AND(AL111&lt;&gt;"",AM111&lt;&gt;"",AL111&lt;&gt;AM111),"FPFN")))))</f>
        <v>TP</v>
      </c>
      <c r="AO111" s="215" t="s">
        <v>1147</v>
      </c>
      <c r="AP111" s="203" t="s">
        <v>673</v>
      </c>
      <c r="AQ111" s="203" t="s">
        <v>673</v>
      </c>
      <c r="AR111" s="202" t="str">
        <f>IF(AND(AP111=AQ111,AQ111&lt;&gt;""),"TP",IF(AND(AP111="",AQ111&lt;&gt;""),"FP",IF(AND(AP111="",AQ111=""),"TN",IF(AND(AP111&lt;&gt;"",AQ111=""),"FN",IF(AND(AP111&lt;&gt;"",AQ111&lt;&gt;"",AP111&lt;&gt;AQ111),"FPFN")))))</f>
        <v>TP</v>
      </c>
      <c r="AS111" s="215" t="s">
        <v>1147</v>
      </c>
      <c r="AT111" s="203" t="s">
        <v>676</v>
      </c>
      <c r="AU111" s="203" t="s">
        <v>676</v>
      </c>
      <c r="AV111" s="202" t="str">
        <f>IF(AND(AT111=AU111,AU111&lt;&gt;""),"TP",IF(AND(AT111="",AU111&lt;&gt;""),"FP",IF(AND(AT111="",AU111=""),"TN",IF(AND(AT111&lt;&gt;"",AU111=""),"FN",IF(AND(AT111&lt;&gt;"",AU111&lt;&gt;"",AT111&lt;&gt;AU111),"FPFN")))))</f>
        <v>TP</v>
      </c>
      <c r="AW111" s="215" t="s">
        <v>1147</v>
      </c>
      <c r="AX111" s="203" t="s">
        <v>790</v>
      </c>
      <c r="AY111" s="203" t="s">
        <v>791</v>
      </c>
      <c r="AZ111" s="202" t="str">
        <f>IF(AND(AX111=AY111,AY111&lt;&gt;""),"TP",IF(AND(AX111="",AY111&lt;&gt;""),"FP",IF(AND(AX111="",AY111=""),"TN",IF(AND(AX111&lt;&gt;"",AY111=""),"FN",IF(AND(AX111&lt;&gt;"",AY111&lt;&gt;"",AX111&lt;&gt;AY111),"FPFN")))))</f>
        <v>FPFN</v>
      </c>
      <c r="BA111" s="215" t="s">
        <v>1147</v>
      </c>
      <c r="BB111" s="203" t="s">
        <v>897</v>
      </c>
      <c r="BC111" s="203" t="s">
        <v>897</v>
      </c>
      <c r="BD111" s="202" t="str">
        <f>IF(AND(BB111=BC111,BC111&lt;&gt;""),"TP",IF(AND(BB111="",BC111&lt;&gt;""),"FP",IF(AND(BB111="",BC111=""),"TN",IF(AND(BB111&lt;&gt;"",BC111=""),"FN",IF(AND(BB111&lt;&gt;"",BC111&lt;&gt;"",BB111&lt;&gt;BC111),"FPFN")))))</f>
        <v>TP</v>
      </c>
      <c r="BE111" s="215" t="s">
        <v>1147</v>
      </c>
      <c r="BF111" s="203" t="s">
        <v>995</v>
      </c>
      <c r="BG111" s="203" t="s">
        <v>995</v>
      </c>
      <c r="BH111" s="202" t="str">
        <f>IF(AND(BF111=BG111,BG111&lt;&gt;""),"TP",IF(AND(BF111="",BG111&lt;&gt;""),"FP",IF(AND(BF111="",BG111=""),"TN",IF(AND(BF111&lt;&gt;"",BG111=""),"FN",IF(AND(BF111&lt;&gt;"",BG111&lt;&gt;"",BF111&lt;&gt;BG111),"FPFN")))))</f>
        <v>TP</v>
      </c>
    </row>
    <row r="112" spans="1:60" x14ac:dyDescent="0.35">
      <c r="A112" s="215" t="s">
        <v>1148</v>
      </c>
      <c r="B112" s="203" t="s">
        <v>215</v>
      </c>
      <c r="C112" s="203" t="s">
        <v>215</v>
      </c>
      <c r="D112" s="202" t="str">
        <f>IF(AND(B112=C112,C112&lt;&gt;""),"TP",IF(AND(B112="",C112&lt;&gt;""),"FP",IF(AND(B112="",C112=""),"TN",IF(AND(B112&lt;&gt;"",C112=""),"FN",IF(AND(B112&lt;&gt;"",C112&lt;&gt;"",B112&lt;&gt;C112),"FPFN")))))</f>
        <v>TP</v>
      </c>
      <c r="E112" s="215" t="s">
        <v>1148</v>
      </c>
      <c r="F112" s="203" t="s">
        <v>283</v>
      </c>
      <c r="G112" s="203" t="s">
        <v>283</v>
      </c>
      <c r="H112" s="202" t="str">
        <f>IF(AND(F112=G112,G112&lt;&gt;""),"TP",IF(AND(F112="",G112&lt;&gt;""),"FP",IF(AND(F112="",G112=""),"TN",IF(AND(F112&lt;&gt;"",G112=""),"FN",IF(AND(F112&lt;&gt;"",G112&lt;&gt;"",F112&lt;&gt;G112),"FPFN")))))</f>
        <v>TP</v>
      </c>
      <c r="I112" s="215" t="s">
        <v>1148</v>
      </c>
      <c r="J112" s="203" t="s">
        <v>304</v>
      </c>
      <c r="K112" s="203" t="s">
        <v>304</v>
      </c>
      <c r="L112" s="202" t="str">
        <f>IF(AND(J112=K112,K112&lt;&gt;""),"TP",IF(AND(J112="",K112&lt;&gt;""),"FP",IF(AND(J112="",K112=""),"TN",IF(AND(J112&lt;&gt;"",K112=""),"FN",IF(AND(J112&lt;&gt;"",K112&lt;&gt;"",J112&lt;&gt;K112),"FPFN")))))</f>
        <v>TP</v>
      </c>
      <c r="M112" s="215" t="s">
        <v>1148</v>
      </c>
      <c r="N112" s="203" t="s">
        <v>333</v>
      </c>
      <c r="O112" s="203" t="s">
        <v>333</v>
      </c>
      <c r="P112" s="202" t="str">
        <f>IF(AND(N112=O112,O112&lt;&gt;""),"TP",IF(AND(N112="",O112&lt;&gt;""),"FP",IF(AND(N112="",O112=""),"TN",IF(AND(N112&lt;&gt;"",O112=""),"FN",IF(AND(N112&lt;&gt;"",O112&lt;&gt;"",N112&lt;&gt;O112),"FPFN")))))</f>
        <v>TP</v>
      </c>
      <c r="Q112" s="215" t="s">
        <v>1148</v>
      </c>
      <c r="R112" s="203" t="s">
        <v>430</v>
      </c>
      <c r="S112" s="203" t="s">
        <v>430</v>
      </c>
      <c r="T112" s="202" t="str">
        <f>IF(AND(R112=S112,S112&lt;&gt;""),"TP",IF(AND(R112="",S112&lt;&gt;""),"FP",IF(AND(R112="",S112=""),"TN",IF(AND(R112&lt;&gt;"",S112=""),"FN",IF(AND(R112&lt;&gt;"",S112&lt;&gt;"",R112&lt;&gt;S112),"FPFN")))))</f>
        <v>TP</v>
      </c>
      <c r="U112" s="215" t="s">
        <v>1148</v>
      </c>
      <c r="V112" s="203" t="s">
        <v>159</v>
      </c>
      <c r="W112" s="203" t="s">
        <v>159</v>
      </c>
      <c r="X112" s="202" t="str">
        <f>IF(AND(V112=W112,W112&lt;&gt;""),"TP",IF(AND(V112="",W112&lt;&gt;""),"FP",IF(AND(V112="",W112=""),"TN",IF(AND(V112&lt;&gt;"",W112=""),"FN",IF(AND(V112&lt;&gt;"",W112&lt;&gt;"",V112&lt;&gt;W112),"FPFN")))))</f>
        <v>TN</v>
      </c>
      <c r="Y112" s="215" t="s">
        <v>1148</v>
      </c>
      <c r="Z112" s="203" t="s">
        <v>159</v>
      </c>
      <c r="AA112" s="203" t="s">
        <v>159</v>
      </c>
      <c r="AB112" s="202" t="str">
        <f>IF(AND(Z112=AA112,AA112&lt;&gt;""),"TP",IF(AND(Z112="",AA112&lt;&gt;""),"FP",IF(AND(Z112="",AA112=""),"TN",IF(AND(Z112&lt;&gt;"",AA112=""),"FN",IF(AND(Z112&lt;&gt;"",AA112&lt;&gt;"",Z112&lt;&gt;AA112),"FPFN")))))</f>
        <v>TN</v>
      </c>
      <c r="AC112" s="203" t="s">
        <v>99</v>
      </c>
      <c r="AD112" s="203" t="s">
        <v>617</v>
      </c>
      <c r="AE112" s="203" t="s">
        <v>617</v>
      </c>
      <c r="AF112" s="202" t="str">
        <f>IF(AND(AD112=AE112,AE112&lt;&gt;""),"TP",IF(AND(AD112="",AE112&lt;&gt;""),"FP",IF(AND(AD112="",AE112=""),"TN",IF(AND(AD112&lt;&gt;"",AE112=""),"FN",IF(AND(AD112&lt;&gt;"",AE112&lt;&gt;"",AD112&lt;&gt;AE112),"FPFN")))))</f>
        <v>TP</v>
      </c>
      <c r="AG112" s="215" t="s">
        <v>1148</v>
      </c>
      <c r="AH112" s="203" t="s">
        <v>624</v>
      </c>
      <c r="AI112" s="203" t="s">
        <v>624</v>
      </c>
      <c r="AJ112" s="202" t="str">
        <f>IF(AND(AH112=AI112,AI112&lt;&gt;""),"TP",IF(AND(AH112="",AI112&lt;&gt;""),"FP",IF(AND(AH112="",AI112=""),"TN",IF(AND(AH112&lt;&gt;"",AI112=""),"FN",IF(AND(AH112&lt;&gt;"",AI112&lt;&gt;"",AH112&lt;&gt;AI112),"FPFN")))))</f>
        <v>TP</v>
      </c>
      <c r="AK112" s="215" t="s">
        <v>1148</v>
      </c>
      <c r="AL112" s="203" t="s">
        <v>657</v>
      </c>
      <c r="AM112" s="203" t="s">
        <v>657</v>
      </c>
      <c r="AN112" s="202" t="str">
        <f>IF(AND(AL112=AM112,AM112&lt;&gt;""),"TP",IF(AND(AL112="",AM112&lt;&gt;""),"FP",IF(AND(AL112="",AM112=""),"TN",IF(AND(AL112&lt;&gt;"",AM112=""),"FN",IF(AND(AL112&lt;&gt;"",AM112&lt;&gt;"",AL112&lt;&gt;AM112),"FPFN")))))</f>
        <v>TP</v>
      </c>
      <c r="AO112" s="215" t="s">
        <v>1148</v>
      </c>
      <c r="AP112" s="203" t="s">
        <v>673</v>
      </c>
      <c r="AQ112" s="203" t="s">
        <v>673</v>
      </c>
      <c r="AR112" s="202" t="str">
        <f>IF(AND(AP112=AQ112,AQ112&lt;&gt;""),"TP",IF(AND(AP112="",AQ112&lt;&gt;""),"FP",IF(AND(AP112="",AQ112=""),"TN",IF(AND(AP112&lt;&gt;"",AQ112=""),"FN",IF(AND(AP112&lt;&gt;"",AQ112&lt;&gt;"",AP112&lt;&gt;AQ112),"FPFN")))))</f>
        <v>TP</v>
      </c>
      <c r="AS112" s="215" t="s">
        <v>1148</v>
      </c>
      <c r="AT112" s="203" t="s">
        <v>676</v>
      </c>
      <c r="AU112" s="203" t="s">
        <v>676</v>
      </c>
      <c r="AV112" s="202" t="str">
        <f>IF(AND(AT112=AU112,AU112&lt;&gt;""),"TP",IF(AND(AT112="",AU112&lt;&gt;""),"FP",IF(AND(AT112="",AU112=""),"TN",IF(AND(AT112&lt;&gt;"",AU112=""),"FN",IF(AND(AT112&lt;&gt;"",AU112&lt;&gt;"",AT112&lt;&gt;AU112),"FPFN")))))</f>
        <v>TP</v>
      </c>
      <c r="AW112" s="215" t="s">
        <v>1148</v>
      </c>
      <c r="AX112" s="203" t="s">
        <v>778</v>
      </c>
      <c r="AY112" s="203" t="s">
        <v>778</v>
      </c>
      <c r="AZ112" s="202" t="str">
        <f>IF(AND(AX112=AY112,AY112&lt;&gt;""),"TP",IF(AND(AX112="",AY112&lt;&gt;""),"FP",IF(AND(AX112="",AY112=""),"TN",IF(AND(AX112&lt;&gt;"",AY112=""),"FN",IF(AND(AX112&lt;&gt;"",AY112&lt;&gt;"",AX112&lt;&gt;AY112),"FPFN")))))</f>
        <v>TP</v>
      </c>
      <c r="BA112" s="215" t="s">
        <v>1148</v>
      </c>
      <c r="BB112" s="203" t="s">
        <v>886</v>
      </c>
      <c r="BC112" s="203" t="s">
        <v>886</v>
      </c>
      <c r="BD112" s="202" t="str">
        <f>IF(AND(BB112=BC112,BC112&lt;&gt;""),"TP",IF(AND(BB112="",BC112&lt;&gt;""),"FP",IF(AND(BB112="",BC112=""),"TN",IF(AND(BB112&lt;&gt;"",BC112=""),"FN",IF(AND(BB112&lt;&gt;"",BC112&lt;&gt;"",BB112&lt;&gt;BC112),"FPFN")))))</f>
        <v>TP</v>
      </c>
      <c r="BE112" s="215" t="s">
        <v>1148</v>
      </c>
      <c r="BF112" s="203" t="s">
        <v>916</v>
      </c>
      <c r="BG112" s="203" t="s">
        <v>916</v>
      </c>
      <c r="BH112" s="202" t="str">
        <f>IF(AND(BF112=BG112,BG112&lt;&gt;""),"TP",IF(AND(BF112="",BG112&lt;&gt;""),"FP",IF(AND(BF112="",BG112=""),"TN",IF(AND(BF112&lt;&gt;"",BG112=""),"FN",IF(AND(BF112&lt;&gt;"",BG112&lt;&gt;"",BF112&lt;&gt;BG112),"FPFN")))))</f>
        <v>TP</v>
      </c>
    </row>
    <row r="113" spans="1:60" x14ac:dyDescent="0.35">
      <c r="A113" s="215" t="s">
        <v>1149</v>
      </c>
      <c r="B113" s="203" t="s">
        <v>178</v>
      </c>
      <c r="C113" s="203" t="s">
        <v>178</v>
      </c>
      <c r="D113" s="202" t="str">
        <f>IF(AND(B113=C113,C113&lt;&gt;""),"TP",IF(AND(B113="",C113&lt;&gt;""),"FP",IF(AND(B113="",C113=""),"TN",IF(AND(B113&lt;&gt;"",C113=""),"FN",IF(AND(B113&lt;&gt;"",C113&lt;&gt;"",B113&lt;&gt;C113),"FPFN")))))</f>
        <v>TP</v>
      </c>
      <c r="E113" s="215" t="s">
        <v>1149</v>
      </c>
      <c r="F113" s="203" t="s">
        <v>159</v>
      </c>
      <c r="G113" s="203" t="s">
        <v>159</v>
      </c>
      <c r="H113" s="202" t="str">
        <f>IF(AND(F113=G113,G113&lt;&gt;""),"TP",IF(AND(F113="",G113&lt;&gt;""),"FP",IF(AND(F113="",G113=""),"TN",IF(AND(F113&lt;&gt;"",G113=""),"FN",IF(AND(F113&lt;&gt;"",G113&lt;&gt;"",F113&lt;&gt;G113),"FPFN")))))</f>
        <v>TN</v>
      </c>
      <c r="I113" s="215" t="s">
        <v>1149</v>
      </c>
      <c r="J113" s="203" t="s">
        <v>159</v>
      </c>
      <c r="K113" s="203" t="s">
        <v>159</v>
      </c>
      <c r="L113" s="202" t="str">
        <f>IF(AND(J113=K113,K113&lt;&gt;""),"TP",IF(AND(J113="",K113&lt;&gt;""),"FP",IF(AND(J113="",K113=""),"TN",IF(AND(J113&lt;&gt;"",K113=""),"FN",IF(AND(J113&lt;&gt;"",K113&lt;&gt;"",J113&lt;&gt;K113),"FPFN")))))</f>
        <v>TN</v>
      </c>
      <c r="M113" s="215" t="s">
        <v>1149</v>
      </c>
      <c r="N113" s="203" t="s">
        <v>159</v>
      </c>
      <c r="O113" s="203" t="s">
        <v>159</v>
      </c>
      <c r="P113" s="202" t="str">
        <f>IF(AND(N113=O113,O113&lt;&gt;""),"TP",IF(AND(N113="",O113&lt;&gt;""),"FP",IF(AND(N113="",O113=""),"TN",IF(AND(N113&lt;&gt;"",O113=""),"FN",IF(AND(N113&lt;&gt;"",O113&lt;&gt;"",N113&lt;&gt;O113),"FPFN")))))</f>
        <v>TN</v>
      </c>
      <c r="Q113" s="215" t="s">
        <v>1149</v>
      </c>
      <c r="R113" s="203" t="s">
        <v>441</v>
      </c>
      <c r="S113" s="203" t="s">
        <v>441</v>
      </c>
      <c r="T113" s="202" t="str">
        <f>IF(AND(R113=S113,S113&lt;&gt;""),"TP",IF(AND(R113="",S113&lt;&gt;""),"FP",IF(AND(R113="",S113=""),"TN",IF(AND(R113&lt;&gt;"",S113=""),"FN",IF(AND(R113&lt;&gt;"",S113&lt;&gt;"",R113&lt;&gt;S113),"FPFN")))))</f>
        <v>TP</v>
      </c>
      <c r="U113" s="215" t="s">
        <v>1149</v>
      </c>
      <c r="V113" s="203" t="s">
        <v>535</v>
      </c>
      <c r="W113" s="203" t="s">
        <v>535</v>
      </c>
      <c r="X113" s="202" t="str">
        <f>IF(AND(V113=W113,W113&lt;&gt;""),"TP",IF(AND(V113="",W113&lt;&gt;""),"FP",IF(AND(V113="",W113=""),"TN",IF(AND(V113&lt;&gt;"",W113=""),"FN",IF(AND(V113&lt;&gt;"",W113&lt;&gt;"",V113&lt;&gt;W113),"FPFN")))))</f>
        <v>TP</v>
      </c>
      <c r="Y113" s="215" t="s">
        <v>1149</v>
      </c>
      <c r="Z113" s="203" t="s">
        <v>159</v>
      </c>
      <c r="AA113" s="203" t="s">
        <v>159</v>
      </c>
      <c r="AB113" s="202" t="str">
        <f>IF(AND(Z113=AA113,AA113&lt;&gt;""),"TP",IF(AND(Z113="",AA113&lt;&gt;""),"FP",IF(AND(Z113="",AA113=""),"TN",IF(AND(Z113&lt;&gt;"",AA113=""),"FN",IF(AND(Z113&lt;&gt;"",AA113&lt;&gt;"",Z113&lt;&gt;AA113),"FPFN")))))</f>
        <v>TN</v>
      </c>
      <c r="AC113" s="203" t="s">
        <v>100</v>
      </c>
      <c r="AD113" s="203" t="s">
        <v>619</v>
      </c>
      <c r="AE113" s="203" t="s">
        <v>619</v>
      </c>
      <c r="AF113" s="202" t="str">
        <f>IF(AND(AD113=AE113,AE113&lt;&gt;""),"TP",IF(AND(AD113="",AE113&lt;&gt;""),"FP",IF(AND(AD113="",AE113=""),"TN",IF(AND(AD113&lt;&gt;"",AE113=""),"FN",IF(AND(AD113&lt;&gt;"",AE113&lt;&gt;"",AD113&lt;&gt;AE113),"FPFN")))))</f>
        <v>TP</v>
      </c>
      <c r="AG113" s="215" t="s">
        <v>1149</v>
      </c>
      <c r="AH113" s="203" t="s">
        <v>626</v>
      </c>
      <c r="AI113" s="203" t="s">
        <v>626</v>
      </c>
      <c r="AJ113" s="202" t="str">
        <f>IF(AND(AH113=AI113,AI113&lt;&gt;""),"TP",IF(AND(AH113="",AI113&lt;&gt;""),"FP",IF(AND(AH113="",AI113=""),"TN",IF(AND(AH113&lt;&gt;"",AI113=""),"FN",IF(AND(AH113&lt;&gt;"",AI113&lt;&gt;"",AH113&lt;&gt;AI113),"FPFN")))))</f>
        <v>TP</v>
      </c>
      <c r="AK113" s="215" t="s">
        <v>1149</v>
      </c>
      <c r="AL113" s="203" t="s">
        <v>658</v>
      </c>
      <c r="AM113" s="203" t="s">
        <v>658</v>
      </c>
      <c r="AN113" s="202" t="str">
        <f>IF(AND(AL113=AM113,AM113&lt;&gt;""),"TP",IF(AND(AL113="",AM113&lt;&gt;""),"FP",IF(AND(AL113="",AM113=""),"TN",IF(AND(AL113&lt;&gt;"",AM113=""),"FN",IF(AND(AL113&lt;&gt;"",AM113&lt;&gt;"",AL113&lt;&gt;AM113),"FPFN")))))</f>
        <v>TP</v>
      </c>
      <c r="AO113" s="215" t="s">
        <v>1149</v>
      </c>
      <c r="AP113" s="203" t="s">
        <v>673</v>
      </c>
      <c r="AQ113" s="203" t="s">
        <v>673</v>
      </c>
      <c r="AR113" s="202" t="str">
        <f>IF(AND(AP113=AQ113,AQ113&lt;&gt;""),"TP",IF(AND(AP113="",AQ113&lt;&gt;""),"FP",IF(AND(AP113="",AQ113=""),"TN",IF(AND(AP113&lt;&gt;"",AQ113=""),"FN",IF(AND(AP113&lt;&gt;"",AQ113&lt;&gt;"",AP113&lt;&gt;AQ113),"FPFN")))))</f>
        <v>TP</v>
      </c>
      <c r="AS113" s="215" t="s">
        <v>1149</v>
      </c>
      <c r="AT113" s="203" t="s">
        <v>687</v>
      </c>
      <c r="AU113" s="203" t="s">
        <v>687</v>
      </c>
      <c r="AV113" s="202" t="str">
        <f>IF(AND(AT113=AU113,AU113&lt;&gt;""),"TP",IF(AND(AT113="",AU113&lt;&gt;""),"FP",IF(AND(AT113="",AU113=""),"TN",IF(AND(AT113&lt;&gt;"",AU113=""),"FN",IF(AND(AT113&lt;&gt;"",AU113&lt;&gt;"",AT113&lt;&gt;AU113),"FPFN")))))</f>
        <v>TP</v>
      </c>
      <c r="AW113" s="215" t="s">
        <v>1149</v>
      </c>
      <c r="AX113" s="203" t="s">
        <v>792</v>
      </c>
      <c r="AY113" s="203" t="s">
        <v>793</v>
      </c>
      <c r="AZ113" s="202" t="str">
        <f>IF(AND(AX113=AY113,AY113&lt;&gt;""),"TP",IF(AND(AX113="",AY113&lt;&gt;""),"FP",IF(AND(AX113="",AY113=""),"TN",IF(AND(AX113&lt;&gt;"",AY113=""),"FN",IF(AND(AX113&lt;&gt;"",AY113&lt;&gt;"",AX113&lt;&gt;AY113),"FPFN")))))</f>
        <v>FPFN</v>
      </c>
      <c r="BA113" s="215" t="s">
        <v>1149</v>
      </c>
      <c r="BB113" s="203" t="s">
        <v>898</v>
      </c>
      <c r="BC113" s="203" t="s">
        <v>898</v>
      </c>
      <c r="BD113" s="202" t="str">
        <f>IF(AND(BB113=BC113,BC113&lt;&gt;""),"TP",IF(AND(BB113="",BC113&lt;&gt;""),"FP",IF(AND(BB113="",BC113=""),"TN",IF(AND(BB113&lt;&gt;"",BC113=""),"FN",IF(AND(BB113&lt;&gt;"",BC113&lt;&gt;"",BB113&lt;&gt;BC113),"FPFN")))))</f>
        <v>TP</v>
      </c>
      <c r="BE113" s="215" t="s">
        <v>1149</v>
      </c>
      <c r="BF113" s="203" t="s">
        <v>987</v>
      </c>
      <c r="BG113" s="203" t="s">
        <v>987</v>
      </c>
      <c r="BH113" s="202" t="str">
        <f>IF(AND(BF113=BG113,BG113&lt;&gt;""),"TP",IF(AND(BF113="",BG113&lt;&gt;""),"FP",IF(AND(BF113="",BG113=""),"TN",IF(AND(BF113&lt;&gt;"",BG113=""),"FN",IF(AND(BF113&lt;&gt;"",BG113&lt;&gt;"",BF113&lt;&gt;BG113),"FPFN")))))</f>
        <v>TP</v>
      </c>
    </row>
    <row r="114" spans="1:60" x14ac:dyDescent="0.35">
      <c r="A114" s="215" t="s">
        <v>1150</v>
      </c>
      <c r="B114" s="203" t="s">
        <v>159</v>
      </c>
      <c r="C114" s="203" t="s">
        <v>159</v>
      </c>
      <c r="D114" s="202" t="str">
        <f>IF(AND(B114=C114,C114&lt;&gt;""),"TP",IF(AND(B114="",C114&lt;&gt;""),"FP",IF(AND(B114="",C114=""),"TN",IF(AND(B114&lt;&gt;"",C114=""),"FN",IF(AND(B114&lt;&gt;"",C114&lt;&gt;"",B114&lt;&gt;C114),"FPFN")))))</f>
        <v>TN</v>
      </c>
      <c r="E114" s="215" t="s">
        <v>1150</v>
      </c>
      <c r="F114" s="203" t="s">
        <v>159</v>
      </c>
      <c r="G114" s="203" t="s">
        <v>159</v>
      </c>
      <c r="H114" s="202" t="str">
        <f>IF(AND(F114=G114,G114&lt;&gt;""),"TP",IF(AND(F114="",G114&lt;&gt;""),"FP",IF(AND(F114="",G114=""),"TN",IF(AND(F114&lt;&gt;"",G114=""),"FN",IF(AND(F114&lt;&gt;"",G114&lt;&gt;"",F114&lt;&gt;G114),"FPFN")))))</f>
        <v>TN</v>
      </c>
      <c r="I114" s="215" t="s">
        <v>1150</v>
      </c>
      <c r="J114" s="203" t="s">
        <v>159</v>
      </c>
      <c r="K114" s="203" t="s">
        <v>159</v>
      </c>
      <c r="L114" s="202" t="str">
        <f>IF(AND(J114=K114,K114&lt;&gt;""),"TP",IF(AND(J114="",K114&lt;&gt;""),"FP",IF(AND(J114="",K114=""),"TN",IF(AND(J114&lt;&gt;"",K114=""),"FN",IF(AND(J114&lt;&gt;"",K114&lt;&gt;"",J114&lt;&gt;K114),"FPFN")))))</f>
        <v>TN</v>
      </c>
      <c r="M114" s="215" t="s">
        <v>1150</v>
      </c>
      <c r="N114" s="203" t="s">
        <v>159</v>
      </c>
      <c r="O114" s="203" t="s">
        <v>159</v>
      </c>
      <c r="P114" s="202" t="str">
        <f>IF(AND(N114=O114,O114&lt;&gt;""),"TP",IF(AND(N114="",O114&lt;&gt;""),"FP",IF(AND(N114="",O114=""),"TN",IF(AND(N114&lt;&gt;"",O114=""),"FN",IF(AND(N114&lt;&gt;"",O114&lt;&gt;"",N114&lt;&gt;O114),"FPFN")))))</f>
        <v>TN</v>
      </c>
      <c r="Q114" s="215" t="s">
        <v>1150</v>
      </c>
      <c r="R114" s="203" t="s">
        <v>442</v>
      </c>
      <c r="S114" s="203" t="s">
        <v>442</v>
      </c>
      <c r="T114" s="202" t="str">
        <f>IF(AND(R114=S114,S114&lt;&gt;""),"TP",IF(AND(R114="",S114&lt;&gt;""),"FP",IF(AND(R114="",S114=""),"TN",IF(AND(R114&lt;&gt;"",S114=""),"FN",IF(AND(R114&lt;&gt;"",S114&lt;&gt;"",R114&lt;&gt;S114),"FPFN")))))</f>
        <v>TP</v>
      </c>
      <c r="U114" s="215" t="s">
        <v>1150</v>
      </c>
      <c r="V114" s="203" t="s">
        <v>544</v>
      </c>
      <c r="W114" s="203" t="s">
        <v>544</v>
      </c>
      <c r="X114" s="202" t="str">
        <f>IF(AND(V114=W114,W114&lt;&gt;""),"TP",IF(AND(V114="",W114&lt;&gt;""),"FP",IF(AND(V114="",W114=""),"TN",IF(AND(V114&lt;&gt;"",W114=""),"FN",IF(AND(V114&lt;&gt;"",W114&lt;&gt;"",V114&lt;&gt;W114),"FPFN")))))</f>
        <v>TP</v>
      </c>
      <c r="Y114" s="215" t="s">
        <v>1150</v>
      </c>
      <c r="Z114" s="203" t="s">
        <v>159</v>
      </c>
      <c r="AA114" s="203" t="s">
        <v>159</v>
      </c>
      <c r="AB114" s="202" t="str">
        <f>IF(AND(Z114=AA114,AA114&lt;&gt;""),"TP",IF(AND(Z114="",AA114&lt;&gt;""),"FP",IF(AND(Z114="",AA114=""),"TN",IF(AND(Z114&lt;&gt;"",AA114=""),"FN",IF(AND(Z114&lt;&gt;"",AA114&lt;&gt;"",Z114&lt;&gt;AA114),"FPFN")))))</f>
        <v>TN</v>
      </c>
      <c r="AC114" s="203" t="s">
        <v>101</v>
      </c>
      <c r="AD114" s="203" t="s">
        <v>604</v>
      </c>
      <c r="AE114" s="203" t="s">
        <v>604</v>
      </c>
      <c r="AF114" s="202" t="str">
        <f>IF(AND(AD114=AE114,AE114&lt;&gt;""),"TP",IF(AND(AD114="",AE114&lt;&gt;""),"FP",IF(AND(AD114="",AE114=""),"TN",IF(AND(AD114&lt;&gt;"",AE114=""),"FN",IF(AND(AD114&lt;&gt;"",AE114&lt;&gt;"",AD114&lt;&gt;AE114),"FPFN")))))</f>
        <v>TP</v>
      </c>
      <c r="AG114" s="215" t="s">
        <v>1150</v>
      </c>
      <c r="AH114" s="203" t="s">
        <v>621</v>
      </c>
      <c r="AI114" s="203" t="s">
        <v>621</v>
      </c>
      <c r="AJ114" s="202" t="str">
        <f>IF(AND(AH114=AI114,AI114&lt;&gt;""),"TP",IF(AND(AH114="",AI114&lt;&gt;""),"FP",IF(AND(AH114="",AI114=""),"TN",IF(AND(AH114&lt;&gt;"",AI114=""),"FN",IF(AND(AH114&lt;&gt;"",AI114&lt;&gt;"",AH114&lt;&gt;AI114),"FPFN")))))</f>
        <v>TP</v>
      </c>
      <c r="AK114" s="215" t="s">
        <v>1150</v>
      </c>
      <c r="AL114" s="203" t="s">
        <v>159</v>
      </c>
      <c r="AM114" s="203" t="s">
        <v>159</v>
      </c>
      <c r="AN114" s="202" t="str">
        <f>IF(AND(AL114=AM114,AM114&lt;&gt;""),"TP",IF(AND(AL114="",AM114&lt;&gt;""),"FP",IF(AND(AL114="",AM114=""),"TN",IF(AND(AL114&lt;&gt;"",AM114=""),"FN",IF(AND(AL114&lt;&gt;"",AM114&lt;&gt;"",AL114&lt;&gt;AM114),"FPFN")))))</f>
        <v>TN</v>
      </c>
      <c r="AO114" s="215" t="s">
        <v>1150</v>
      </c>
      <c r="AP114" s="203" t="s">
        <v>670</v>
      </c>
      <c r="AQ114" s="203" t="s">
        <v>670</v>
      </c>
      <c r="AR114" s="202" t="str">
        <f>IF(AND(AP114=AQ114,AQ114&lt;&gt;""),"TP",IF(AND(AP114="",AQ114&lt;&gt;""),"FP",IF(AND(AP114="",AQ114=""),"TN",IF(AND(AP114&lt;&gt;"",AQ114=""),"FN",IF(AND(AP114&lt;&gt;"",AQ114&lt;&gt;"",AP114&lt;&gt;AQ114),"FPFN")))))</f>
        <v>TP</v>
      </c>
      <c r="AS114" s="215" t="s">
        <v>1150</v>
      </c>
      <c r="AT114" s="203" t="s">
        <v>674</v>
      </c>
      <c r="AU114" s="203" t="s">
        <v>674</v>
      </c>
      <c r="AV114" s="202" t="str">
        <f>IF(AND(AT114=AU114,AU114&lt;&gt;""),"TP",IF(AND(AT114="",AU114&lt;&gt;""),"FP",IF(AND(AT114="",AU114=""),"TN",IF(AND(AT114&lt;&gt;"",AU114=""),"FN",IF(AND(AT114&lt;&gt;"",AU114&lt;&gt;"",AT114&lt;&gt;AU114),"FPFN")))))</f>
        <v>TP</v>
      </c>
      <c r="AW114" s="215" t="s">
        <v>1150</v>
      </c>
      <c r="AX114" s="203" t="s">
        <v>794</v>
      </c>
      <c r="AY114" s="203" t="s">
        <v>794</v>
      </c>
      <c r="AZ114" s="202" t="str">
        <f>IF(AND(AX114=AY114,AY114&lt;&gt;""),"TP",IF(AND(AX114="",AY114&lt;&gt;""),"FP",IF(AND(AX114="",AY114=""),"TN",IF(AND(AX114&lt;&gt;"",AY114=""),"FN",IF(AND(AX114&lt;&gt;"",AY114&lt;&gt;"",AX114&lt;&gt;AY114),"FPFN")))))</f>
        <v>TP</v>
      </c>
      <c r="BA114" s="215" t="s">
        <v>1150</v>
      </c>
      <c r="BB114" s="203" t="s">
        <v>1037</v>
      </c>
      <c r="BC114" s="203" t="s">
        <v>1037</v>
      </c>
      <c r="BD114" s="202" t="str">
        <f>IF(AND(BB114=BC114,BC114&lt;&gt;""),"TP",IF(AND(BB114="",BC114&lt;&gt;""),"FP",IF(AND(BB114="",BC114=""),"TN",IF(AND(BB114&lt;&gt;"",BC114=""),"FN",IF(AND(BB114&lt;&gt;"",BC114&lt;&gt;"",BB114&lt;&gt;BC114),"FPFN")))))</f>
        <v>TP</v>
      </c>
      <c r="BE114" s="215" t="s">
        <v>1150</v>
      </c>
      <c r="BF114" s="203" t="s">
        <v>996</v>
      </c>
      <c r="BG114" s="203" t="s">
        <v>996</v>
      </c>
      <c r="BH114" s="202" t="str">
        <f>IF(AND(BF114=BG114,BG114&lt;&gt;""),"TP",IF(AND(BF114="",BG114&lt;&gt;""),"FP",IF(AND(BF114="",BG114=""),"TN",IF(AND(BF114&lt;&gt;"",BG114=""),"FN",IF(AND(BF114&lt;&gt;"",BG114&lt;&gt;"",BF114&lt;&gt;BG114),"FPFN")))))</f>
        <v>TP</v>
      </c>
    </row>
    <row r="115" spans="1:60" x14ac:dyDescent="0.35">
      <c r="A115" s="215" t="s">
        <v>1151</v>
      </c>
      <c r="B115" s="203" t="s">
        <v>204</v>
      </c>
      <c r="C115" s="203" t="s">
        <v>204</v>
      </c>
      <c r="D115" s="202" t="str">
        <f>IF(AND(B115=C115,C115&lt;&gt;""),"TP",IF(AND(B115="",C115&lt;&gt;""),"FP",IF(AND(B115="",C115=""),"TN",IF(AND(B115&lt;&gt;"",C115=""),"FN",IF(AND(B115&lt;&gt;"",C115&lt;&gt;"",B115&lt;&gt;C115),"FPFN")))))</f>
        <v>TP</v>
      </c>
      <c r="E115" s="215" t="s">
        <v>1151</v>
      </c>
      <c r="F115" s="203" t="s">
        <v>159</v>
      </c>
      <c r="G115" s="203" t="s">
        <v>159</v>
      </c>
      <c r="H115" s="202" t="str">
        <f>IF(AND(F115=G115,G115&lt;&gt;""),"TP",IF(AND(F115="",G115&lt;&gt;""),"FP",IF(AND(F115="",G115=""),"TN",IF(AND(F115&lt;&gt;"",G115=""),"FN",IF(AND(F115&lt;&gt;"",G115&lt;&gt;"",F115&lt;&gt;G115),"FPFN")))))</f>
        <v>TN</v>
      </c>
      <c r="I115" s="215" t="s">
        <v>1151</v>
      </c>
      <c r="J115" s="203" t="s">
        <v>159</v>
      </c>
      <c r="K115" s="203" t="s">
        <v>159</v>
      </c>
      <c r="L115" s="202" t="str">
        <f>IF(AND(J115=K115,K115&lt;&gt;""),"TP",IF(AND(J115="",K115&lt;&gt;""),"FP",IF(AND(J115="",K115=""),"TN",IF(AND(J115&lt;&gt;"",K115=""),"FN",IF(AND(J115&lt;&gt;"",K115&lt;&gt;"",J115&lt;&gt;K115),"FPFN")))))</f>
        <v>TN</v>
      </c>
      <c r="M115" s="215" t="s">
        <v>1151</v>
      </c>
      <c r="N115" s="203" t="s">
        <v>334</v>
      </c>
      <c r="O115" s="203" t="s">
        <v>334</v>
      </c>
      <c r="P115" s="202" t="str">
        <f>IF(AND(N115=O115,O115&lt;&gt;""),"TP",IF(AND(N115="",O115&lt;&gt;""),"FP",IF(AND(N115="",O115=""),"TN",IF(AND(N115&lt;&gt;"",O115=""),"FN",IF(AND(N115&lt;&gt;"",O115&lt;&gt;"",N115&lt;&gt;O115),"FPFN")))))</f>
        <v>TP</v>
      </c>
      <c r="Q115" s="215" t="s">
        <v>1151</v>
      </c>
      <c r="R115" s="203" t="s">
        <v>431</v>
      </c>
      <c r="S115" s="203" t="s">
        <v>431</v>
      </c>
      <c r="T115" s="202" t="str">
        <f>IF(AND(R115=S115,S115&lt;&gt;""),"TP",IF(AND(R115="",S115&lt;&gt;""),"FP",IF(AND(R115="",S115=""),"TN",IF(AND(R115&lt;&gt;"",S115=""),"FN",IF(AND(R115&lt;&gt;"",S115&lt;&gt;"",R115&lt;&gt;S115),"FPFN")))))</f>
        <v>TP</v>
      </c>
      <c r="U115" s="215" t="s">
        <v>1151</v>
      </c>
      <c r="V115" s="203" t="s">
        <v>534</v>
      </c>
      <c r="W115" s="203" t="s">
        <v>534</v>
      </c>
      <c r="X115" s="202" t="str">
        <f>IF(AND(V115=W115,W115&lt;&gt;""),"TP",IF(AND(V115="",W115&lt;&gt;""),"FP",IF(AND(V115="",W115=""),"TN",IF(AND(V115&lt;&gt;"",W115=""),"FN",IF(AND(V115&lt;&gt;"",W115&lt;&gt;"",V115&lt;&gt;W115),"FPFN")))))</f>
        <v>TP</v>
      </c>
      <c r="Y115" s="215" t="s">
        <v>1151</v>
      </c>
      <c r="Z115" s="203" t="s">
        <v>159</v>
      </c>
      <c r="AA115" s="203" t="s">
        <v>159</v>
      </c>
      <c r="AB115" s="202" t="str">
        <f>IF(AND(Z115=AA115,AA115&lt;&gt;""),"TP",IF(AND(Z115="",AA115&lt;&gt;""),"FP",IF(AND(Z115="",AA115=""),"TN",IF(AND(Z115&lt;&gt;"",AA115=""),"FN",IF(AND(Z115&lt;&gt;"",AA115&lt;&gt;"",Z115&lt;&gt;AA115),"FPFN")))))</f>
        <v>TN</v>
      </c>
      <c r="AC115" s="203" t="s">
        <v>102</v>
      </c>
      <c r="AD115" s="203" t="s">
        <v>618</v>
      </c>
      <c r="AE115" s="203" t="s">
        <v>618</v>
      </c>
      <c r="AF115" s="202" t="str">
        <f>IF(AND(AD115=AE115,AE115&lt;&gt;""),"TP",IF(AND(AD115="",AE115&lt;&gt;""),"FP",IF(AND(AD115="",AE115=""),"TN",IF(AND(AD115&lt;&gt;"",AE115=""),"FN",IF(AND(AD115&lt;&gt;"",AE115&lt;&gt;"",AD115&lt;&gt;AE115),"FPFN")))))</f>
        <v>TP</v>
      </c>
      <c r="AG115" s="215" t="s">
        <v>1151</v>
      </c>
      <c r="AH115" s="203" t="s">
        <v>625</v>
      </c>
      <c r="AI115" s="203" t="s">
        <v>625</v>
      </c>
      <c r="AJ115" s="202" t="str">
        <f>IF(AND(AH115=AI115,AI115&lt;&gt;""),"TP",IF(AND(AH115="",AI115&lt;&gt;""),"FP",IF(AND(AH115="",AI115=""),"TN",IF(AND(AH115&lt;&gt;"",AI115=""),"FN",IF(AND(AH115&lt;&gt;"",AI115&lt;&gt;"",AH115&lt;&gt;AI115),"FPFN")))))</f>
        <v>TP</v>
      </c>
      <c r="AK115" s="215" t="s">
        <v>1151</v>
      </c>
      <c r="AL115" s="203" t="s">
        <v>659</v>
      </c>
      <c r="AM115" s="203" t="s">
        <v>659</v>
      </c>
      <c r="AN115" s="202" t="str">
        <f>IF(AND(AL115=AM115,AM115&lt;&gt;""),"TP",IF(AND(AL115="",AM115&lt;&gt;""),"FP",IF(AND(AL115="",AM115=""),"TN",IF(AND(AL115&lt;&gt;"",AM115=""),"FN",IF(AND(AL115&lt;&gt;"",AM115&lt;&gt;"",AL115&lt;&gt;AM115),"FPFN")))))</f>
        <v>TP</v>
      </c>
      <c r="AO115" s="215" t="s">
        <v>1151</v>
      </c>
      <c r="AP115" s="203" t="s">
        <v>673</v>
      </c>
      <c r="AQ115" s="203" t="s">
        <v>673</v>
      </c>
      <c r="AR115" s="202" t="str">
        <f>IF(AND(AP115=AQ115,AQ115&lt;&gt;""),"TP",IF(AND(AP115="",AQ115&lt;&gt;""),"FP",IF(AND(AP115="",AQ115=""),"TN",IF(AND(AP115&lt;&gt;"",AQ115=""),"FN",IF(AND(AP115&lt;&gt;"",AQ115&lt;&gt;"",AP115&lt;&gt;AQ115),"FPFN")))))</f>
        <v>TP</v>
      </c>
      <c r="AS115" s="215" t="s">
        <v>1151</v>
      </c>
      <c r="AT115" s="203" t="s">
        <v>676</v>
      </c>
      <c r="AU115" s="203" t="s">
        <v>676</v>
      </c>
      <c r="AV115" s="202" t="str">
        <f>IF(AND(AT115=AU115,AU115&lt;&gt;""),"TP",IF(AND(AT115="",AU115&lt;&gt;""),"FP",IF(AND(AT115="",AU115=""),"TN",IF(AND(AT115&lt;&gt;"",AU115=""),"FN",IF(AND(AT115&lt;&gt;"",AU115&lt;&gt;"",AT115&lt;&gt;AU115),"FPFN")))))</f>
        <v>TP</v>
      </c>
      <c r="AW115" s="215" t="s">
        <v>1151</v>
      </c>
      <c r="AX115" s="203" t="s">
        <v>779</v>
      </c>
      <c r="AY115" s="203" t="s">
        <v>779</v>
      </c>
      <c r="AZ115" s="202" t="str">
        <f>IF(AND(AX115=AY115,AY115&lt;&gt;""),"TP",IF(AND(AX115="",AY115&lt;&gt;""),"FP",IF(AND(AX115="",AY115=""),"TN",IF(AND(AX115&lt;&gt;"",AY115=""),"FN",IF(AND(AX115&lt;&gt;"",AY115&lt;&gt;"",AX115&lt;&gt;AY115),"FPFN")))))</f>
        <v>TP</v>
      </c>
      <c r="BA115" s="215" t="s">
        <v>1151</v>
      </c>
      <c r="BB115" s="203" t="s">
        <v>887</v>
      </c>
      <c r="BC115" s="203" t="s">
        <v>1034</v>
      </c>
      <c r="BD115" s="202" t="str">
        <f>IF(AND(BB115=BC115,BC115&lt;&gt;""),"TP",IF(AND(BB115="",BC115&lt;&gt;""),"FP",IF(AND(BB115="",BC115=""),"TN",IF(AND(BB115&lt;&gt;"",BC115=""),"FN",IF(AND(BB115&lt;&gt;"",BC115&lt;&gt;"",BB115&lt;&gt;BC115),"FPFN")))))</f>
        <v>FPFN</v>
      </c>
      <c r="BE115" s="215" t="s">
        <v>1151</v>
      </c>
      <c r="BF115" s="203" t="s">
        <v>986</v>
      </c>
      <c r="BG115" s="203" t="s">
        <v>986</v>
      </c>
      <c r="BH115" s="202" t="str">
        <f>IF(AND(BF115=BG115,BG115&lt;&gt;""),"TP",IF(AND(BF115="",BG115&lt;&gt;""),"FP",IF(AND(BF115="",BG115=""),"TN",IF(AND(BF115&lt;&gt;"",BG115=""),"FN",IF(AND(BF115&lt;&gt;"",BG115&lt;&gt;"",BF115&lt;&gt;BG115),"FPFN")))))</f>
        <v>TP</v>
      </c>
    </row>
    <row r="116" spans="1:60" x14ac:dyDescent="0.35">
      <c r="A116" s="215" t="s">
        <v>1152</v>
      </c>
      <c r="B116" s="203" t="s">
        <v>216</v>
      </c>
      <c r="C116" s="203" t="s">
        <v>216</v>
      </c>
      <c r="D116" s="202" t="str">
        <f>IF(AND(B116=C116,C116&lt;&gt;""),"TP",IF(AND(B116="",C116&lt;&gt;""),"FP",IF(AND(B116="",C116=""),"TN",IF(AND(B116&lt;&gt;"",C116=""),"FN",IF(AND(B116&lt;&gt;"",C116&lt;&gt;"",B116&lt;&gt;C116),"FPFN")))))</f>
        <v>TP</v>
      </c>
      <c r="E116" s="215" t="s">
        <v>1152</v>
      </c>
      <c r="F116" s="203" t="s">
        <v>159</v>
      </c>
      <c r="G116" s="203" t="s">
        <v>159</v>
      </c>
      <c r="H116" s="202" t="str">
        <f>IF(AND(F116=G116,G116&lt;&gt;""),"TP",IF(AND(F116="",G116&lt;&gt;""),"FP",IF(AND(F116="",G116=""),"TN",IF(AND(F116&lt;&gt;"",G116=""),"FN",IF(AND(F116&lt;&gt;"",G116&lt;&gt;"",F116&lt;&gt;G116),"FPFN")))))</f>
        <v>TN</v>
      </c>
      <c r="I116" s="215" t="s">
        <v>1152</v>
      </c>
      <c r="J116" s="203" t="s">
        <v>159</v>
      </c>
      <c r="K116" s="203" t="s">
        <v>159</v>
      </c>
      <c r="L116" s="202" t="str">
        <f>IF(AND(J116=K116,K116&lt;&gt;""),"TP",IF(AND(J116="",K116&lt;&gt;""),"FP",IF(AND(J116="",K116=""),"TN",IF(AND(J116&lt;&gt;"",K116=""),"FN",IF(AND(J116&lt;&gt;"",K116&lt;&gt;"",J116&lt;&gt;K116),"FPFN")))))</f>
        <v>TN</v>
      </c>
      <c r="M116" s="215" t="s">
        <v>1152</v>
      </c>
      <c r="N116" s="203" t="s">
        <v>335</v>
      </c>
      <c r="O116" s="203" t="s">
        <v>335</v>
      </c>
      <c r="P116" s="202" t="str">
        <f>IF(AND(N116=O116,O116&lt;&gt;""),"TP",IF(AND(N116="",O116&lt;&gt;""),"FP",IF(AND(N116="",O116=""),"TN",IF(AND(N116&lt;&gt;"",O116=""),"FN",IF(AND(N116&lt;&gt;"",O116&lt;&gt;"",N116&lt;&gt;O116),"FPFN")))))</f>
        <v>TP</v>
      </c>
      <c r="Q116" s="215" t="s">
        <v>1152</v>
      </c>
      <c r="R116" s="203" t="s">
        <v>434</v>
      </c>
      <c r="S116" s="203" t="s">
        <v>434</v>
      </c>
      <c r="T116" s="202" t="str">
        <f>IF(AND(R116=S116,S116&lt;&gt;""),"TP",IF(AND(R116="",S116&lt;&gt;""),"FP",IF(AND(R116="",S116=""),"TN",IF(AND(R116&lt;&gt;"",S116=""),"FN",IF(AND(R116&lt;&gt;"",S116&lt;&gt;"",R116&lt;&gt;S116),"FPFN")))))</f>
        <v>TP</v>
      </c>
      <c r="U116" s="215" t="s">
        <v>1152</v>
      </c>
      <c r="V116" s="203" t="s">
        <v>537</v>
      </c>
      <c r="W116" s="203" t="s">
        <v>537</v>
      </c>
      <c r="X116" s="202" t="str">
        <f>IF(AND(V116=W116,W116&lt;&gt;""),"TP",IF(AND(V116="",W116&lt;&gt;""),"FP",IF(AND(V116="",W116=""),"TN",IF(AND(V116&lt;&gt;"",W116=""),"FN",IF(AND(V116&lt;&gt;"",W116&lt;&gt;"",V116&lt;&gt;W116),"FPFN")))))</f>
        <v>TP</v>
      </c>
      <c r="Y116" s="215" t="s">
        <v>1152</v>
      </c>
      <c r="Z116" s="203" t="s">
        <v>159</v>
      </c>
      <c r="AA116" s="203" t="s">
        <v>159</v>
      </c>
      <c r="AB116" s="202" t="str">
        <f>IF(AND(Z116=AA116,AA116&lt;&gt;""),"TP",IF(AND(Z116="",AA116&lt;&gt;""),"FP",IF(AND(Z116="",AA116=""),"TN",IF(AND(Z116&lt;&gt;"",AA116=""),"FN",IF(AND(Z116&lt;&gt;"",AA116&lt;&gt;"",Z116&lt;&gt;AA116),"FPFN")))))</f>
        <v>TN</v>
      </c>
      <c r="AC116" s="203" t="s">
        <v>103</v>
      </c>
      <c r="AD116" s="203" t="s">
        <v>618</v>
      </c>
      <c r="AE116" s="203" t="s">
        <v>618</v>
      </c>
      <c r="AF116" s="202" t="str">
        <f>IF(AND(AD116=AE116,AE116&lt;&gt;""),"TP",IF(AND(AD116="",AE116&lt;&gt;""),"FP",IF(AND(AD116="",AE116=""),"TN",IF(AND(AD116&lt;&gt;"",AE116=""),"FN",IF(AND(AD116&lt;&gt;"",AE116&lt;&gt;"",AD116&lt;&gt;AE116),"FPFN")))))</f>
        <v>TP</v>
      </c>
      <c r="AG116" s="215" t="s">
        <v>1152</v>
      </c>
      <c r="AH116" s="203" t="s">
        <v>625</v>
      </c>
      <c r="AI116" s="203" t="s">
        <v>625</v>
      </c>
      <c r="AJ116" s="202" t="str">
        <f>IF(AND(AH116=AI116,AI116&lt;&gt;""),"TP",IF(AND(AH116="",AI116&lt;&gt;""),"FP",IF(AND(AH116="",AI116=""),"TN",IF(AND(AH116&lt;&gt;"",AI116=""),"FN",IF(AND(AH116&lt;&gt;"",AI116&lt;&gt;"",AH116&lt;&gt;AI116),"FPFN")))))</f>
        <v>TP</v>
      </c>
      <c r="AK116" s="215" t="s">
        <v>1152</v>
      </c>
      <c r="AL116" s="203" t="s">
        <v>649</v>
      </c>
      <c r="AM116" s="203" t="s">
        <v>649</v>
      </c>
      <c r="AN116" s="202" t="str">
        <f>IF(AND(AL116=AM116,AM116&lt;&gt;""),"TP",IF(AND(AL116="",AM116&lt;&gt;""),"FP",IF(AND(AL116="",AM116=""),"TN",IF(AND(AL116&lt;&gt;"",AM116=""),"FN",IF(AND(AL116&lt;&gt;"",AM116&lt;&gt;"",AL116&lt;&gt;AM116),"FPFN")))))</f>
        <v>TP</v>
      </c>
      <c r="AO116" s="215" t="s">
        <v>1152</v>
      </c>
      <c r="AP116" s="203" t="s">
        <v>673</v>
      </c>
      <c r="AQ116" s="203" t="s">
        <v>673</v>
      </c>
      <c r="AR116" s="202" t="str">
        <f>IF(AND(AP116=AQ116,AQ116&lt;&gt;""),"TP",IF(AND(AP116="",AQ116&lt;&gt;""),"FP",IF(AND(AP116="",AQ116=""),"TN",IF(AND(AP116&lt;&gt;"",AQ116=""),"FN",IF(AND(AP116&lt;&gt;"",AQ116&lt;&gt;"",AP116&lt;&gt;AQ116),"FPFN")))))</f>
        <v>TP</v>
      </c>
      <c r="AS116" s="215" t="s">
        <v>1152</v>
      </c>
      <c r="AT116" s="203" t="s">
        <v>676</v>
      </c>
      <c r="AU116" s="203" t="s">
        <v>676</v>
      </c>
      <c r="AV116" s="202" t="str">
        <f>IF(AND(AT116=AU116,AU116&lt;&gt;""),"TP",IF(AND(AT116="",AU116&lt;&gt;""),"FP",IF(AND(AT116="",AU116=""),"TN",IF(AND(AT116&lt;&gt;"",AU116=""),"FN",IF(AND(AT116&lt;&gt;"",AU116&lt;&gt;"",AT116&lt;&gt;AU116),"FPFN")))))</f>
        <v>TP</v>
      </c>
      <c r="AW116" s="215" t="s">
        <v>1152</v>
      </c>
      <c r="AX116" s="203" t="s">
        <v>783</v>
      </c>
      <c r="AY116" s="203" t="s">
        <v>783</v>
      </c>
      <c r="AZ116" s="202" t="str">
        <f>IF(AND(AX116=AY116,AY116&lt;&gt;""),"TP",IF(AND(AX116="",AY116&lt;&gt;""),"FP",IF(AND(AX116="",AY116=""),"TN",IF(AND(AX116&lt;&gt;"",AY116=""),"FN",IF(AND(AX116&lt;&gt;"",AY116&lt;&gt;"",AX116&lt;&gt;AY116),"FPFN")))))</f>
        <v>TP</v>
      </c>
      <c r="BA116" s="215" t="s">
        <v>1152</v>
      </c>
      <c r="BB116" s="203" t="s">
        <v>890</v>
      </c>
      <c r="BC116" s="203" t="s">
        <v>890</v>
      </c>
      <c r="BD116" s="202" t="str">
        <f>IF(AND(BB116=BC116,BC116&lt;&gt;""),"TP",IF(AND(BB116="",BC116&lt;&gt;""),"FP",IF(AND(BB116="",BC116=""),"TN",IF(AND(BB116&lt;&gt;"",BC116=""),"FN",IF(AND(BB116&lt;&gt;"",BC116&lt;&gt;"",BB116&lt;&gt;BC116),"FPFN")))))</f>
        <v>TP</v>
      </c>
      <c r="BE116" s="215" t="s">
        <v>1152</v>
      </c>
      <c r="BF116" s="203" t="s">
        <v>989</v>
      </c>
      <c r="BG116" s="203" t="s">
        <v>989</v>
      </c>
      <c r="BH116" s="202" t="str">
        <f>IF(AND(BF116=BG116,BG116&lt;&gt;""),"TP",IF(AND(BF116="",BG116&lt;&gt;""),"FP",IF(AND(BF116="",BG116=""),"TN",IF(AND(BF116&lt;&gt;"",BG116=""),"FN",IF(AND(BF116&lt;&gt;"",BG116&lt;&gt;"",BF116&lt;&gt;BG116),"FPFN")))))</f>
        <v>TP</v>
      </c>
    </row>
    <row r="117" spans="1:60" x14ac:dyDescent="0.35">
      <c r="A117" s="215" t="s">
        <v>1153</v>
      </c>
      <c r="B117" s="203" t="s">
        <v>221</v>
      </c>
      <c r="C117" s="203" t="s">
        <v>221</v>
      </c>
      <c r="D117" s="202" t="str">
        <f>IF(AND(B117=C117,C117&lt;&gt;""),"TP",IF(AND(B117="",C117&lt;&gt;""),"FP",IF(AND(B117="",C117=""),"TN",IF(AND(B117&lt;&gt;"",C117=""),"FN",IF(AND(B117&lt;&gt;"",C117&lt;&gt;"",B117&lt;&gt;C117),"FPFN")))))</f>
        <v>TP</v>
      </c>
      <c r="E117" s="215" t="s">
        <v>1153</v>
      </c>
      <c r="F117" s="203" t="s">
        <v>159</v>
      </c>
      <c r="G117" s="203" t="s">
        <v>159</v>
      </c>
      <c r="H117" s="202" t="str">
        <f>IF(AND(F117=G117,G117&lt;&gt;""),"TP",IF(AND(F117="",G117&lt;&gt;""),"FP",IF(AND(F117="",G117=""),"TN",IF(AND(F117&lt;&gt;"",G117=""),"FN",IF(AND(F117&lt;&gt;"",G117&lt;&gt;"",F117&lt;&gt;G117),"FPFN")))))</f>
        <v>TN</v>
      </c>
      <c r="I117" s="215" t="s">
        <v>1153</v>
      </c>
      <c r="J117" s="203" t="s">
        <v>159</v>
      </c>
      <c r="K117" s="203" t="s">
        <v>159</v>
      </c>
      <c r="L117" s="202" t="str">
        <f>IF(AND(J117=K117,K117&lt;&gt;""),"TP",IF(AND(J117="",K117&lt;&gt;""),"FP",IF(AND(J117="",K117=""),"TN",IF(AND(J117&lt;&gt;"",K117=""),"FN",IF(AND(J117&lt;&gt;"",K117&lt;&gt;"",J117&lt;&gt;K117),"FPFN")))))</f>
        <v>TN</v>
      </c>
      <c r="M117" s="215" t="s">
        <v>1153</v>
      </c>
      <c r="N117" s="203" t="s">
        <v>341</v>
      </c>
      <c r="O117" s="203" t="s">
        <v>341</v>
      </c>
      <c r="P117" s="202" t="str">
        <f>IF(AND(N117=O117,O117&lt;&gt;""),"TP",IF(AND(N117="",O117&lt;&gt;""),"FP",IF(AND(N117="",O117=""),"TN",IF(AND(N117&lt;&gt;"",O117=""),"FN",IF(AND(N117&lt;&gt;"",O117&lt;&gt;"",N117&lt;&gt;O117),"FPFN")))))</f>
        <v>TP</v>
      </c>
      <c r="Q117" s="215" t="s">
        <v>1153</v>
      </c>
      <c r="R117" s="203" t="s">
        <v>443</v>
      </c>
      <c r="S117" s="203" t="s">
        <v>443</v>
      </c>
      <c r="T117" s="202" t="str">
        <f>IF(AND(R117=S117,S117&lt;&gt;""),"TP",IF(AND(R117="",S117&lt;&gt;""),"FP",IF(AND(R117="",S117=""),"TN",IF(AND(R117&lt;&gt;"",S117=""),"FN",IF(AND(R117&lt;&gt;"",S117&lt;&gt;"",R117&lt;&gt;S117),"FPFN")))))</f>
        <v>TP</v>
      </c>
      <c r="U117" s="215" t="s">
        <v>1153</v>
      </c>
      <c r="V117" s="203" t="s">
        <v>545</v>
      </c>
      <c r="W117" s="203" t="s">
        <v>545</v>
      </c>
      <c r="X117" s="202" t="str">
        <f>IF(AND(V117=W117,W117&lt;&gt;""),"TP",IF(AND(V117="",W117&lt;&gt;""),"FP",IF(AND(V117="",W117=""),"TN",IF(AND(V117&lt;&gt;"",W117=""),"FN",IF(AND(V117&lt;&gt;"",W117&lt;&gt;"",V117&lt;&gt;W117),"FPFN")))))</f>
        <v>TP</v>
      </c>
      <c r="Y117" s="215" t="s">
        <v>1153</v>
      </c>
      <c r="Z117" s="203" t="s">
        <v>159</v>
      </c>
      <c r="AA117" s="203" t="s">
        <v>159</v>
      </c>
      <c r="AB117" s="202" t="str">
        <f>IF(AND(Z117=AA117,AA117&lt;&gt;""),"TP",IF(AND(Z117="",AA117&lt;&gt;""),"FP",IF(AND(Z117="",AA117=""),"TN",IF(AND(Z117&lt;&gt;"",AA117=""),"FN",IF(AND(Z117&lt;&gt;"",AA117&lt;&gt;"",Z117&lt;&gt;AA117),"FPFN")))))</f>
        <v>TN</v>
      </c>
      <c r="AC117" s="203" t="s">
        <v>104</v>
      </c>
      <c r="AD117" s="203" t="s">
        <v>619</v>
      </c>
      <c r="AE117" s="203" t="s">
        <v>619</v>
      </c>
      <c r="AF117" s="202" t="str">
        <f>IF(AND(AD117=AE117,AE117&lt;&gt;""),"TP",IF(AND(AD117="",AE117&lt;&gt;""),"FP",IF(AND(AD117="",AE117=""),"TN",IF(AND(AD117&lt;&gt;"",AE117=""),"FN",IF(AND(AD117&lt;&gt;"",AE117&lt;&gt;"",AD117&lt;&gt;AE117),"FPFN")))))</f>
        <v>TP</v>
      </c>
      <c r="AG117" s="215" t="s">
        <v>1153</v>
      </c>
      <c r="AH117" s="203" t="s">
        <v>626</v>
      </c>
      <c r="AI117" s="203" t="s">
        <v>626</v>
      </c>
      <c r="AJ117" s="202" t="str">
        <f>IF(AND(AH117=AI117,AI117&lt;&gt;""),"TP",IF(AND(AH117="",AI117&lt;&gt;""),"FP",IF(AND(AH117="",AI117=""),"TN",IF(AND(AH117&lt;&gt;"",AI117=""),"FN",IF(AND(AH117&lt;&gt;"",AI117&lt;&gt;"",AH117&lt;&gt;AI117),"FPFN")))))</f>
        <v>TP</v>
      </c>
      <c r="AK117" s="215" t="s">
        <v>1153</v>
      </c>
      <c r="AL117" s="203" t="s">
        <v>637</v>
      </c>
      <c r="AM117" s="203" t="s">
        <v>637</v>
      </c>
      <c r="AN117" s="202" t="str">
        <f>IF(AND(AL117=AM117,AM117&lt;&gt;""),"TP",IF(AND(AL117="",AM117&lt;&gt;""),"FP",IF(AND(AL117="",AM117=""),"TN",IF(AND(AL117&lt;&gt;"",AM117=""),"FN",IF(AND(AL117&lt;&gt;"",AM117&lt;&gt;"",AL117&lt;&gt;AM117),"FPFN")))))</f>
        <v>TP</v>
      </c>
      <c r="AO117" s="215" t="s">
        <v>1153</v>
      </c>
      <c r="AP117" s="203" t="s">
        <v>673</v>
      </c>
      <c r="AQ117" s="203" t="s">
        <v>673</v>
      </c>
      <c r="AR117" s="202" t="str">
        <f>IF(AND(AP117=AQ117,AQ117&lt;&gt;""),"TP",IF(AND(AP117="",AQ117&lt;&gt;""),"FP",IF(AND(AP117="",AQ117=""),"TN",IF(AND(AP117&lt;&gt;"",AQ117=""),"FN",IF(AND(AP117&lt;&gt;"",AQ117&lt;&gt;"",AP117&lt;&gt;AQ117),"FPFN")))))</f>
        <v>TP</v>
      </c>
      <c r="AS117" s="215" t="s">
        <v>1153</v>
      </c>
      <c r="AT117" s="203" t="s">
        <v>676</v>
      </c>
      <c r="AU117" s="203" t="s">
        <v>676</v>
      </c>
      <c r="AV117" s="202" t="str">
        <f>IF(AND(AT117=AU117,AU117&lt;&gt;""),"TP",IF(AND(AT117="",AU117&lt;&gt;""),"FP",IF(AND(AT117="",AU117=""),"TN",IF(AND(AT117&lt;&gt;"",AU117=""),"FN",IF(AND(AT117&lt;&gt;"",AU117&lt;&gt;"",AT117&lt;&gt;AU117),"FPFN")))))</f>
        <v>TP</v>
      </c>
      <c r="AW117" s="215" t="s">
        <v>1153</v>
      </c>
      <c r="AX117" s="203" t="s">
        <v>795</v>
      </c>
      <c r="AY117" s="203" t="s">
        <v>795</v>
      </c>
      <c r="AZ117" s="202" t="str">
        <f>IF(AND(AX117=AY117,AY117&lt;&gt;""),"TP",IF(AND(AX117="",AY117&lt;&gt;""),"FP",IF(AND(AX117="",AY117=""),"TN",IF(AND(AX117&lt;&gt;"",AY117=""),"FN",IF(AND(AX117&lt;&gt;"",AY117&lt;&gt;"",AX117&lt;&gt;AY117),"FPFN")))))</f>
        <v>TP</v>
      </c>
      <c r="BA117" s="215" t="s">
        <v>1153</v>
      </c>
      <c r="BB117" s="203" t="s">
        <v>899</v>
      </c>
      <c r="BC117" s="203" t="s">
        <v>899</v>
      </c>
      <c r="BD117" s="202" t="str">
        <f>IF(AND(BB117=BC117,BC117&lt;&gt;""),"TP",IF(AND(BB117="",BC117&lt;&gt;""),"FP",IF(AND(BB117="",BC117=""),"TN",IF(AND(BB117&lt;&gt;"",BC117=""),"FN",IF(AND(BB117&lt;&gt;"",BC117&lt;&gt;"",BB117&lt;&gt;BC117),"FPFN")))))</f>
        <v>TP</v>
      </c>
      <c r="BE117" s="215" t="s">
        <v>1153</v>
      </c>
      <c r="BF117" s="203" t="s">
        <v>997</v>
      </c>
      <c r="BG117" s="203" t="s">
        <v>997</v>
      </c>
      <c r="BH117" s="202" t="str">
        <f>IF(AND(BF117=BG117,BG117&lt;&gt;""),"TP",IF(AND(BF117="",BG117&lt;&gt;""),"FP",IF(AND(BF117="",BG117=""),"TN",IF(AND(BF117&lt;&gt;"",BG117=""),"FN",IF(AND(BF117&lt;&gt;"",BG117&lt;&gt;"",BF117&lt;&gt;BG117),"FPFN")))))</f>
        <v>TP</v>
      </c>
    </row>
    <row r="118" spans="1:60" x14ac:dyDescent="0.35">
      <c r="A118" s="215" t="s">
        <v>1154</v>
      </c>
      <c r="B118" s="203" t="s">
        <v>159</v>
      </c>
      <c r="C118" s="203" t="s">
        <v>159</v>
      </c>
      <c r="D118" s="202" t="str">
        <f>IF(AND(B118=C118,C118&lt;&gt;""),"TP",IF(AND(B118="",C118&lt;&gt;""),"FP",IF(AND(B118="",C118=""),"TN",IF(AND(B118&lt;&gt;"",C118=""),"FN",IF(AND(B118&lt;&gt;"",C118&lt;&gt;"",B118&lt;&gt;C118),"FPFN")))))</f>
        <v>TN</v>
      </c>
      <c r="E118" s="215" t="s">
        <v>1154</v>
      </c>
      <c r="F118" s="203" t="s">
        <v>159</v>
      </c>
      <c r="G118" s="203" t="s">
        <v>159</v>
      </c>
      <c r="H118" s="202" t="str">
        <f>IF(AND(F118=G118,G118&lt;&gt;""),"TP",IF(AND(F118="",G118&lt;&gt;""),"FP",IF(AND(F118="",G118=""),"TN",IF(AND(F118&lt;&gt;"",G118=""),"FN",IF(AND(F118&lt;&gt;"",G118&lt;&gt;"",F118&lt;&gt;G118),"FPFN")))))</f>
        <v>TN</v>
      </c>
      <c r="I118" s="215" t="s">
        <v>1154</v>
      </c>
      <c r="J118" s="203" t="s">
        <v>159</v>
      </c>
      <c r="K118" s="203" t="s">
        <v>159</v>
      </c>
      <c r="L118" s="202" t="str">
        <f>IF(AND(J118=K118,K118&lt;&gt;""),"TP",IF(AND(J118="",K118&lt;&gt;""),"FP",IF(AND(J118="",K118=""),"TN",IF(AND(J118&lt;&gt;"",K118=""),"FN",IF(AND(J118&lt;&gt;"",K118&lt;&gt;"",J118&lt;&gt;K118),"FPFN")))))</f>
        <v>TN</v>
      </c>
      <c r="M118" s="215" t="s">
        <v>1154</v>
      </c>
      <c r="N118" s="203" t="s">
        <v>342</v>
      </c>
      <c r="O118" s="210" t="s">
        <v>343</v>
      </c>
      <c r="P118" s="202" t="str">
        <f>IF(AND(N118=O118,O118&lt;&gt;""),"TP",IF(AND(N118="",O118&lt;&gt;""),"FP",IF(AND(N118="",O118=""),"TN",IF(AND(N118&lt;&gt;"",O118=""),"FN",IF(AND(N118&lt;&gt;"",O118&lt;&gt;"",N118&lt;&gt;O118),"FPFN")))))</f>
        <v>FPFN</v>
      </c>
      <c r="Q118" s="215" t="s">
        <v>1154</v>
      </c>
      <c r="R118" s="203" t="s">
        <v>444</v>
      </c>
      <c r="S118" s="203" t="s">
        <v>444</v>
      </c>
      <c r="T118" s="202" t="str">
        <f>IF(AND(R118=S118,S118&lt;&gt;""),"TP",IF(AND(R118="",S118&lt;&gt;""),"FP",IF(AND(R118="",S118=""),"TN",IF(AND(R118&lt;&gt;"",S118=""),"FN",IF(AND(R118&lt;&gt;"",S118&lt;&gt;"",R118&lt;&gt;S118),"FPFN")))))</f>
        <v>TP</v>
      </c>
      <c r="U118" s="215" t="s">
        <v>1154</v>
      </c>
      <c r="V118" s="203" t="s">
        <v>546</v>
      </c>
      <c r="W118" s="203" t="s">
        <v>546</v>
      </c>
      <c r="X118" s="202" t="str">
        <f>IF(AND(V118=W118,W118&lt;&gt;""),"TP",IF(AND(V118="",W118&lt;&gt;""),"FP",IF(AND(V118="",W118=""),"TN",IF(AND(V118&lt;&gt;"",W118=""),"FN",IF(AND(V118&lt;&gt;"",W118&lt;&gt;"",V118&lt;&gt;W118),"FPFN")))))</f>
        <v>TP</v>
      </c>
      <c r="Y118" s="215" t="s">
        <v>1154</v>
      </c>
      <c r="Z118" s="203" t="s">
        <v>159</v>
      </c>
      <c r="AA118" s="203" t="s">
        <v>159</v>
      </c>
      <c r="AB118" s="202" t="str">
        <f>IF(AND(Z118=AA118,AA118&lt;&gt;""),"TP",IF(AND(Z118="",AA118&lt;&gt;""),"FP",IF(AND(Z118="",AA118=""),"TN",IF(AND(Z118&lt;&gt;"",AA118=""),"FN",IF(AND(Z118&lt;&gt;"",AA118&lt;&gt;"",Z118&lt;&gt;AA118),"FPFN")))))</f>
        <v>TN</v>
      </c>
      <c r="AC118" s="203" t="s">
        <v>105</v>
      </c>
      <c r="AD118" s="203" t="s">
        <v>618</v>
      </c>
      <c r="AE118" s="203" t="s">
        <v>618</v>
      </c>
      <c r="AF118" s="202" t="str">
        <f>IF(AND(AD118=AE118,AE118&lt;&gt;""),"TP",IF(AND(AD118="",AE118&lt;&gt;""),"FP",IF(AND(AD118="",AE118=""),"TN",IF(AND(AD118&lt;&gt;"",AE118=""),"FN",IF(AND(AD118&lt;&gt;"",AE118&lt;&gt;"",AD118&lt;&gt;AE118),"FPFN")))))</f>
        <v>TP</v>
      </c>
      <c r="AG118" s="215" t="s">
        <v>1154</v>
      </c>
      <c r="AH118" s="203" t="s">
        <v>625</v>
      </c>
      <c r="AI118" s="203" t="s">
        <v>625</v>
      </c>
      <c r="AJ118" s="202" t="str">
        <f>IF(AND(AH118=AI118,AI118&lt;&gt;""),"TP",IF(AND(AH118="",AI118&lt;&gt;""),"FP",IF(AND(AH118="",AI118=""),"TN",IF(AND(AH118&lt;&gt;"",AI118=""),"FN",IF(AND(AH118&lt;&gt;"",AI118&lt;&gt;"",AH118&lt;&gt;AI118),"FPFN")))))</f>
        <v>TP</v>
      </c>
      <c r="AK118" s="215" t="s">
        <v>1154</v>
      </c>
      <c r="AL118" s="203" t="s">
        <v>562</v>
      </c>
      <c r="AM118" s="203" t="s">
        <v>562</v>
      </c>
      <c r="AN118" s="202" t="str">
        <f>IF(AND(AL118=AM118,AM118&lt;&gt;""),"TP",IF(AND(AL118="",AM118&lt;&gt;""),"FP",IF(AND(AL118="",AM118=""),"TN",IF(AND(AL118&lt;&gt;"",AM118=""),"FN",IF(AND(AL118&lt;&gt;"",AM118&lt;&gt;"",AL118&lt;&gt;AM118),"FPFN")))))</f>
        <v>TP</v>
      </c>
      <c r="AO118" s="215" t="s">
        <v>1154</v>
      </c>
      <c r="AP118" s="203" t="s">
        <v>673</v>
      </c>
      <c r="AQ118" s="203" t="s">
        <v>673</v>
      </c>
      <c r="AR118" s="202" t="str">
        <f>IF(AND(AP118=AQ118,AQ118&lt;&gt;""),"TP",IF(AND(AP118="",AQ118&lt;&gt;""),"FP",IF(AND(AP118="",AQ118=""),"TN",IF(AND(AP118&lt;&gt;"",AQ118=""),"FN",IF(AND(AP118&lt;&gt;"",AQ118&lt;&gt;"",AP118&lt;&gt;AQ118),"FPFN")))))</f>
        <v>TP</v>
      </c>
      <c r="AS118" s="215" t="s">
        <v>1154</v>
      </c>
      <c r="AT118" s="203" t="s">
        <v>676</v>
      </c>
      <c r="AU118" s="203" t="s">
        <v>676</v>
      </c>
      <c r="AV118" s="202" t="str">
        <f>IF(AND(AT118=AU118,AU118&lt;&gt;""),"TP",IF(AND(AT118="",AU118&lt;&gt;""),"FP",IF(AND(AT118="",AU118=""),"TN",IF(AND(AT118&lt;&gt;"",AU118=""),"FN",IF(AND(AT118&lt;&gt;"",AU118&lt;&gt;"",AT118&lt;&gt;AU118),"FPFN")))))</f>
        <v>TP</v>
      </c>
      <c r="AW118" s="215" t="s">
        <v>1154</v>
      </c>
      <c r="AX118" s="203" t="s">
        <v>796</v>
      </c>
      <c r="AY118" s="203" t="s">
        <v>796</v>
      </c>
      <c r="AZ118" s="202" t="str">
        <f>IF(AND(AX118=AY118,AY118&lt;&gt;""),"TP",IF(AND(AX118="",AY118&lt;&gt;""),"FP",IF(AND(AX118="",AY118=""),"TN",IF(AND(AX118&lt;&gt;"",AY118=""),"FN",IF(AND(AX118&lt;&gt;"",AY118&lt;&gt;"",AX118&lt;&gt;AY118),"FPFN")))))</f>
        <v>TP</v>
      </c>
      <c r="BA118" s="215" t="s">
        <v>1154</v>
      </c>
      <c r="BB118" s="203" t="s">
        <v>900</v>
      </c>
      <c r="BC118" s="203" t="s">
        <v>900</v>
      </c>
      <c r="BD118" s="202" t="str">
        <f>IF(AND(BB118=BC118,BC118&lt;&gt;""),"TP",IF(AND(BB118="",BC118&lt;&gt;""),"FP",IF(AND(BB118="",BC118=""),"TN",IF(AND(BB118&lt;&gt;"",BC118=""),"FN",IF(AND(BB118&lt;&gt;"",BC118&lt;&gt;"",BB118&lt;&gt;BC118),"FPFN")))))</f>
        <v>TP</v>
      </c>
      <c r="BE118" s="215" t="s">
        <v>1154</v>
      </c>
      <c r="BF118" s="203" t="s">
        <v>998</v>
      </c>
      <c r="BG118" s="203" t="s">
        <v>998</v>
      </c>
      <c r="BH118" s="202" t="str">
        <f>IF(AND(BF118=BG118,BG118&lt;&gt;""),"TP",IF(AND(BF118="",BG118&lt;&gt;""),"FP",IF(AND(BF118="",BG118=""),"TN",IF(AND(BF118&lt;&gt;"",BG118=""),"FN",IF(AND(BF118&lt;&gt;"",BG118&lt;&gt;"",BF118&lt;&gt;BG118),"FPFN")))))</f>
        <v>TP</v>
      </c>
    </row>
    <row r="119" spans="1:60" x14ac:dyDescent="0.35">
      <c r="A119" s="215" t="s">
        <v>1155</v>
      </c>
      <c r="B119" s="203" t="s">
        <v>204</v>
      </c>
      <c r="C119" s="203" t="s">
        <v>204</v>
      </c>
      <c r="D119" s="202" t="str">
        <f>IF(AND(B119=C119,C119&lt;&gt;""),"TP",IF(AND(B119="",C119&lt;&gt;""),"FP",IF(AND(B119="",C119=""),"TN",IF(AND(B119&lt;&gt;"",C119=""),"FN",IF(AND(B119&lt;&gt;"",C119&lt;&gt;"",B119&lt;&gt;C119),"FPFN")))))</f>
        <v>TP</v>
      </c>
      <c r="E119" s="215" t="s">
        <v>1155</v>
      </c>
      <c r="F119" s="203" t="s">
        <v>159</v>
      </c>
      <c r="G119" s="203" t="s">
        <v>159</v>
      </c>
      <c r="H119" s="202" t="str">
        <f>IF(AND(F119=G119,G119&lt;&gt;""),"TP",IF(AND(F119="",G119&lt;&gt;""),"FP",IF(AND(F119="",G119=""),"TN",IF(AND(F119&lt;&gt;"",G119=""),"FN",IF(AND(F119&lt;&gt;"",G119&lt;&gt;"",F119&lt;&gt;G119),"FPFN")))))</f>
        <v>TN</v>
      </c>
      <c r="I119" s="215" t="s">
        <v>1155</v>
      </c>
      <c r="J119" s="203" t="s">
        <v>159</v>
      </c>
      <c r="K119" s="203" t="s">
        <v>159</v>
      </c>
      <c r="L119" s="202" t="str">
        <f>IF(AND(J119=K119,K119&lt;&gt;""),"TP",IF(AND(J119="",K119&lt;&gt;""),"FP",IF(AND(J119="",K119=""),"TN",IF(AND(J119&lt;&gt;"",K119=""),"FN",IF(AND(J119&lt;&gt;"",K119&lt;&gt;"",J119&lt;&gt;K119),"FPFN")))))</f>
        <v>TN</v>
      </c>
      <c r="M119" s="215" t="s">
        <v>1155</v>
      </c>
      <c r="N119" s="203" t="s">
        <v>334</v>
      </c>
      <c r="O119" s="203" t="s">
        <v>334</v>
      </c>
      <c r="P119" s="202" t="str">
        <f>IF(AND(N119=O119,O119&lt;&gt;""),"TP",IF(AND(N119="",O119&lt;&gt;""),"FP",IF(AND(N119="",O119=""),"TN",IF(AND(N119&lt;&gt;"",O119=""),"FN",IF(AND(N119&lt;&gt;"",O119&lt;&gt;"",N119&lt;&gt;O119),"FPFN")))))</f>
        <v>TP</v>
      </c>
      <c r="Q119" s="215" t="s">
        <v>1155</v>
      </c>
      <c r="R119" s="203" t="s">
        <v>431</v>
      </c>
      <c r="S119" s="203" t="s">
        <v>431</v>
      </c>
      <c r="T119" s="202" t="str">
        <f>IF(AND(R119=S119,S119&lt;&gt;""),"TP",IF(AND(R119="",S119&lt;&gt;""),"FP",IF(AND(R119="",S119=""),"TN",IF(AND(R119&lt;&gt;"",S119=""),"FN",IF(AND(R119&lt;&gt;"",S119&lt;&gt;"",R119&lt;&gt;S119),"FPFN")))))</f>
        <v>TP</v>
      </c>
      <c r="U119" s="215" t="s">
        <v>1155</v>
      </c>
      <c r="V119" s="203" t="s">
        <v>534</v>
      </c>
      <c r="W119" s="203" t="s">
        <v>534</v>
      </c>
      <c r="X119" s="202" t="str">
        <f>IF(AND(V119=W119,W119&lt;&gt;""),"TP",IF(AND(V119="",W119&lt;&gt;""),"FP",IF(AND(V119="",W119=""),"TN",IF(AND(V119&lt;&gt;"",W119=""),"FN",IF(AND(V119&lt;&gt;"",W119&lt;&gt;"",V119&lt;&gt;W119),"FPFN")))))</f>
        <v>TP</v>
      </c>
      <c r="Y119" s="215" t="s">
        <v>1155</v>
      </c>
      <c r="Z119" s="203" t="s">
        <v>159</v>
      </c>
      <c r="AA119" s="203" t="s">
        <v>159</v>
      </c>
      <c r="AB119" s="202" t="str">
        <f>IF(AND(Z119=AA119,AA119&lt;&gt;""),"TP",IF(AND(Z119="",AA119&lt;&gt;""),"FP",IF(AND(Z119="",AA119=""),"TN",IF(AND(Z119&lt;&gt;"",AA119=""),"FN",IF(AND(Z119&lt;&gt;"",AA119&lt;&gt;"",Z119&lt;&gt;AA119),"FPFN")))))</f>
        <v>TN</v>
      </c>
      <c r="AC119" s="203" t="s">
        <v>106</v>
      </c>
      <c r="AD119" s="203" t="s">
        <v>618</v>
      </c>
      <c r="AE119" s="203" t="s">
        <v>618</v>
      </c>
      <c r="AF119" s="202" t="str">
        <f>IF(AND(AD119=AE119,AE119&lt;&gt;""),"TP",IF(AND(AD119="",AE119&lt;&gt;""),"FP",IF(AND(AD119="",AE119=""),"TN",IF(AND(AD119&lt;&gt;"",AE119=""),"FN",IF(AND(AD119&lt;&gt;"",AE119&lt;&gt;"",AD119&lt;&gt;AE119),"FPFN")))))</f>
        <v>TP</v>
      </c>
      <c r="AG119" s="215" t="s">
        <v>1155</v>
      </c>
      <c r="AH119" s="203" t="s">
        <v>625</v>
      </c>
      <c r="AI119" s="203" t="s">
        <v>625</v>
      </c>
      <c r="AJ119" s="202" t="str">
        <f>IF(AND(AH119=AI119,AI119&lt;&gt;""),"TP",IF(AND(AH119="",AI119&lt;&gt;""),"FP",IF(AND(AH119="",AI119=""),"TN",IF(AND(AH119&lt;&gt;"",AI119=""),"FN",IF(AND(AH119&lt;&gt;"",AI119&lt;&gt;"",AH119&lt;&gt;AI119),"FPFN")))))</f>
        <v>TP</v>
      </c>
      <c r="AK119" s="215" t="s">
        <v>1155</v>
      </c>
      <c r="AL119" s="203" t="s">
        <v>647</v>
      </c>
      <c r="AM119" s="203" t="s">
        <v>647</v>
      </c>
      <c r="AN119" s="202" t="str">
        <f>IF(AND(AL119=AM119,AM119&lt;&gt;""),"TP",IF(AND(AL119="",AM119&lt;&gt;""),"FP",IF(AND(AL119="",AM119=""),"TN",IF(AND(AL119&lt;&gt;"",AM119=""),"FN",IF(AND(AL119&lt;&gt;"",AM119&lt;&gt;"",AL119&lt;&gt;AM119),"FPFN")))))</f>
        <v>TP</v>
      </c>
      <c r="AO119" s="215" t="s">
        <v>1155</v>
      </c>
      <c r="AP119" s="203" t="s">
        <v>673</v>
      </c>
      <c r="AQ119" s="203" t="s">
        <v>673</v>
      </c>
      <c r="AR119" s="202" t="str">
        <f>IF(AND(AP119=AQ119,AQ119&lt;&gt;""),"TP",IF(AND(AP119="",AQ119&lt;&gt;""),"FP",IF(AND(AP119="",AQ119=""),"TN",IF(AND(AP119&lt;&gt;"",AQ119=""),"FN",IF(AND(AP119&lt;&gt;"",AQ119&lt;&gt;"",AP119&lt;&gt;AQ119),"FPFN")))))</f>
        <v>TP</v>
      </c>
      <c r="AS119" s="215" t="s">
        <v>1155</v>
      </c>
      <c r="AT119" s="203" t="s">
        <v>676</v>
      </c>
      <c r="AU119" s="203" t="s">
        <v>676</v>
      </c>
      <c r="AV119" s="202" t="str">
        <f>IF(AND(AT119=AU119,AU119&lt;&gt;""),"TP",IF(AND(AT119="",AU119&lt;&gt;""),"FP",IF(AND(AT119="",AU119=""),"TN",IF(AND(AT119&lt;&gt;"",AU119=""),"FN",IF(AND(AT119&lt;&gt;"",AU119&lt;&gt;"",AT119&lt;&gt;AU119),"FPFN")))))</f>
        <v>TP</v>
      </c>
      <c r="AW119" s="215" t="s">
        <v>1155</v>
      </c>
      <c r="AX119" s="203" t="s">
        <v>779</v>
      </c>
      <c r="AY119" s="203" t="s">
        <v>779</v>
      </c>
      <c r="AZ119" s="202" t="str">
        <f>IF(AND(AX119=AY119,AY119&lt;&gt;""),"TP",IF(AND(AX119="",AY119&lt;&gt;""),"FP",IF(AND(AX119="",AY119=""),"TN",IF(AND(AX119&lt;&gt;"",AY119=""),"FN",IF(AND(AX119&lt;&gt;"",AY119&lt;&gt;"",AX119&lt;&gt;AY119),"FPFN")))))</f>
        <v>TP</v>
      </c>
      <c r="BA119" s="215" t="s">
        <v>1155</v>
      </c>
      <c r="BB119" s="203" t="s">
        <v>887</v>
      </c>
      <c r="BC119" s="203" t="s">
        <v>1034</v>
      </c>
      <c r="BD119" s="202" t="str">
        <f>IF(AND(BB119=BC119,BC119&lt;&gt;""),"TP",IF(AND(BB119="",BC119&lt;&gt;""),"FP",IF(AND(BB119="",BC119=""),"TN",IF(AND(BB119&lt;&gt;"",BC119=""),"FN",IF(AND(BB119&lt;&gt;"",BC119&lt;&gt;"",BB119&lt;&gt;BC119),"FPFN")))))</f>
        <v>FPFN</v>
      </c>
      <c r="BE119" s="215" t="s">
        <v>1155</v>
      </c>
      <c r="BF119" s="203" t="s">
        <v>986</v>
      </c>
      <c r="BG119" s="203" t="s">
        <v>986</v>
      </c>
      <c r="BH119" s="202" t="str">
        <f>IF(AND(BF119=BG119,BG119&lt;&gt;""),"TP",IF(AND(BF119="",BG119&lt;&gt;""),"FP",IF(AND(BF119="",BG119=""),"TN",IF(AND(BF119&lt;&gt;"",BG119=""),"FN",IF(AND(BF119&lt;&gt;"",BG119&lt;&gt;"",BF119&lt;&gt;BG119),"FPFN")))))</f>
        <v>TP</v>
      </c>
    </row>
    <row r="120" spans="1:60" x14ac:dyDescent="0.35">
      <c r="A120" s="215" t="s">
        <v>1156</v>
      </c>
      <c r="B120" s="203" t="s">
        <v>178</v>
      </c>
      <c r="C120" s="203" t="s">
        <v>178</v>
      </c>
      <c r="D120" s="202" t="str">
        <f>IF(AND(B120=C120,C120&lt;&gt;""),"TP",IF(AND(B120="",C120&lt;&gt;""),"FP",IF(AND(B120="",C120=""),"TN",IF(AND(B120&lt;&gt;"",C120=""),"FN",IF(AND(B120&lt;&gt;"",C120&lt;&gt;"",B120&lt;&gt;C120),"FPFN")))))</f>
        <v>TP</v>
      </c>
      <c r="E120" s="215" t="s">
        <v>1156</v>
      </c>
      <c r="F120" s="203" t="s">
        <v>159</v>
      </c>
      <c r="G120" s="203" t="s">
        <v>159</v>
      </c>
      <c r="H120" s="202" t="str">
        <f>IF(AND(F120=G120,G120&lt;&gt;""),"TP",IF(AND(F120="",G120&lt;&gt;""),"FP",IF(AND(F120="",G120=""),"TN",IF(AND(F120&lt;&gt;"",G120=""),"FN",IF(AND(F120&lt;&gt;"",G120&lt;&gt;"",F120&lt;&gt;G120),"FPFN")))))</f>
        <v>TN</v>
      </c>
      <c r="I120" s="215" t="s">
        <v>1156</v>
      </c>
      <c r="J120" s="203" t="s">
        <v>159</v>
      </c>
      <c r="K120" s="203" t="s">
        <v>159</v>
      </c>
      <c r="L120" s="202" t="str">
        <f>IF(AND(J120=K120,K120&lt;&gt;""),"TP",IF(AND(J120="",K120&lt;&gt;""),"FP",IF(AND(J120="",K120=""),"TN",IF(AND(J120&lt;&gt;"",K120=""),"FN",IF(AND(J120&lt;&gt;"",K120&lt;&gt;"",J120&lt;&gt;K120),"FPFN")))))</f>
        <v>TN</v>
      </c>
      <c r="M120" s="215" t="s">
        <v>1156</v>
      </c>
      <c r="N120" s="203" t="s">
        <v>159</v>
      </c>
      <c r="O120" s="203" t="s">
        <v>344</v>
      </c>
      <c r="P120" s="202" t="str">
        <f>IF(AND(N120=O120,O120&lt;&gt;""),"TP",IF(AND(N120="",O120&lt;&gt;""),"FP",IF(AND(N120="",O120=""),"TN",IF(AND(N120&lt;&gt;"",O120=""),"FN",IF(AND(N120&lt;&gt;"",O120&lt;&gt;"",N120&lt;&gt;O120),"FPFN")))))</f>
        <v>FP</v>
      </c>
      <c r="Q120" s="215" t="s">
        <v>1156</v>
      </c>
      <c r="R120" s="203" t="s">
        <v>432</v>
      </c>
      <c r="S120" s="203" t="s">
        <v>432</v>
      </c>
      <c r="T120" s="202" t="str">
        <f>IF(AND(R120=S120,S120&lt;&gt;""),"TP",IF(AND(R120="",S120&lt;&gt;""),"FP",IF(AND(R120="",S120=""),"TN",IF(AND(R120&lt;&gt;"",S120=""),"FN",IF(AND(R120&lt;&gt;"",S120&lt;&gt;"",R120&lt;&gt;S120),"FPFN")))))</f>
        <v>TP</v>
      </c>
      <c r="U120" s="215" t="s">
        <v>1156</v>
      </c>
      <c r="V120" s="203" t="s">
        <v>535</v>
      </c>
      <c r="W120" s="203" t="s">
        <v>535</v>
      </c>
      <c r="X120" s="202" t="str">
        <f>IF(AND(V120=W120,W120&lt;&gt;""),"TP",IF(AND(V120="",W120&lt;&gt;""),"FP",IF(AND(V120="",W120=""),"TN",IF(AND(V120&lt;&gt;"",W120=""),"FN",IF(AND(V120&lt;&gt;"",W120&lt;&gt;"",V120&lt;&gt;W120),"FPFN")))))</f>
        <v>TP</v>
      </c>
      <c r="Y120" s="215" t="s">
        <v>1156</v>
      </c>
      <c r="Z120" s="203" t="s">
        <v>159</v>
      </c>
      <c r="AA120" s="203" t="s">
        <v>159</v>
      </c>
      <c r="AB120" s="202" t="str">
        <f>IF(AND(Z120=AA120,AA120&lt;&gt;""),"TP",IF(AND(Z120="",AA120&lt;&gt;""),"FP",IF(AND(Z120="",AA120=""),"TN",IF(AND(Z120&lt;&gt;"",AA120=""),"FN",IF(AND(Z120&lt;&gt;"",AA120&lt;&gt;"",Z120&lt;&gt;AA120),"FPFN")))))</f>
        <v>TN</v>
      </c>
      <c r="AC120" s="203" t="s">
        <v>107</v>
      </c>
      <c r="AD120" s="203" t="s">
        <v>619</v>
      </c>
      <c r="AE120" s="203" t="s">
        <v>619</v>
      </c>
      <c r="AF120" s="202" t="str">
        <f>IF(AND(AD120=AE120,AE120&lt;&gt;""),"TP",IF(AND(AD120="",AE120&lt;&gt;""),"FP",IF(AND(AD120="",AE120=""),"TN",IF(AND(AD120&lt;&gt;"",AE120=""),"FN",IF(AND(AD120&lt;&gt;"",AE120&lt;&gt;"",AD120&lt;&gt;AE120),"FPFN")))))</f>
        <v>TP</v>
      </c>
      <c r="AG120" s="215" t="s">
        <v>1156</v>
      </c>
      <c r="AH120" s="203" t="s">
        <v>626</v>
      </c>
      <c r="AI120" s="203" t="s">
        <v>626</v>
      </c>
      <c r="AJ120" s="202" t="str">
        <f>IF(AND(AH120=AI120,AI120&lt;&gt;""),"TP",IF(AND(AH120="",AI120&lt;&gt;""),"FP",IF(AND(AH120="",AI120=""),"TN",IF(AND(AH120&lt;&gt;"",AI120=""),"FN",IF(AND(AH120&lt;&gt;"",AI120&lt;&gt;"",AH120&lt;&gt;AI120),"FPFN")))))</f>
        <v>TP</v>
      </c>
      <c r="AK120" s="215" t="s">
        <v>1156</v>
      </c>
      <c r="AL120" s="203" t="s">
        <v>660</v>
      </c>
      <c r="AM120" s="203" t="s">
        <v>660</v>
      </c>
      <c r="AN120" s="202" t="str">
        <f>IF(AND(AL120=AM120,AM120&lt;&gt;""),"TP",IF(AND(AL120="",AM120&lt;&gt;""),"FP",IF(AND(AL120="",AM120=""),"TN",IF(AND(AL120&lt;&gt;"",AM120=""),"FN",IF(AND(AL120&lt;&gt;"",AM120&lt;&gt;"",AL120&lt;&gt;AM120),"FPFN")))))</f>
        <v>TP</v>
      </c>
      <c r="AO120" s="215" t="s">
        <v>1156</v>
      </c>
      <c r="AP120" s="203" t="s">
        <v>673</v>
      </c>
      <c r="AQ120" s="203" t="s">
        <v>673</v>
      </c>
      <c r="AR120" s="202" t="str">
        <f>IF(AND(AP120=AQ120,AQ120&lt;&gt;""),"TP",IF(AND(AP120="",AQ120&lt;&gt;""),"FP",IF(AND(AP120="",AQ120=""),"TN",IF(AND(AP120&lt;&gt;"",AQ120=""),"FN",IF(AND(AP120&lt;&gt;"",AQ120&lt;&gt;"",AP120&lt;&gt;AQ120),"FPFN")))))</f>
        <v>TP</v>
      </c>
      <c r="AS120" s="215" t="s">
        <v>1156</v>
      </c>
      <c r="AT120" s="203" t="s">
        <v>687</v>
      </c>
      <c r="AU120" s="203" t="s">
        <v>687</v>
      </c>
      <c r="AV120" s="202" t="str">
        <f>IF(AND(AT120=AU120,AU120&lt;&gt;""),"TP",IF(AND(AT120="",AU120&lt;&gt;""),"FP",IF(AND(AT120="",AU120=""),"TN",IF(AND(AT120&lt;&gt;"",AU120=""),"FN",IF(AND(AT120&lt;&gt;"",AU120&lt;&gt;"",AT120&lt;&gt;AU120),"FPFN")))))</f>
        <v>TP</v>
      </c>
      <c r="AW120" s="215" t="s">
        <v>1156</v>
      </c>
      <c r="AX120" s="203" t="s">
        <v>780</v>
      </c>
      <c r="AY120" s="203" t="s">
        <v>780</v>
      </c>
      <c r="AZ120" s="202" t="str">
        <f>IF(AND(AX120=AY120,AY120&lt;&gt;""),"TP",IF(AND(AX120="",AY120&lt;&gt;""),"FP",IF(AND(AX120="",AY120=""),"TN",IF(AND(AX120&lt;&gt;"",AY120=""),"FN",IF(AND(AX120&lt;&gt;"",AY120&lt;&gt;"",AX120&lt;&gt;AY120),"FPFN")))))</f>
        <v>TP</v>
      </c>
      <c r="BA120" s="215" t="s">
        <v>1156</v>
      </c>
      <c r="BB120" s="203" t="s">
        <v>888</v>
      </c>
      <c r="BC120" s="203" t="s">
        <v>888</v>
      </c>
      <c r="BD120" s="202" t="str">
        <f>IF(AND(BB120=BC120,BC120&lt;&gt;""),"TP",IF(AND(BB120="",BC120&lt;&gt;""),"FP",IF(AND(BB120="",BC120=""),"TN",IF(AND(BB120&lt;&gt;"",BC120=""),"FN",IF(AND(BB120&lt;&gt;"",BC120&lt;&gt;"",BB120&lt;&gt;BC120),"FPFN")))))</f>
        <v>TP</v>
      </c>
      <c r="BE120" s="215" t="s">
        <v>1156</v>
      </c>
      <c r="BF120" s="203" t="s">
        <v>987</v>
      </c>
      <c r="BG120" s="203" t="s">
        <v>987</v>
      </c>
      <c r="BH120" s="202" t="str">
        <f>IF(AND(BF120=BG120,BG120&lt;&gt;""),"TP",IF(AND(BF120="",BG120&lt;&gt;""),"FP",IF(AND(BF120="",BG120=""),"TN",IF(AND(BF120&lt;&gt;"",BG120=""),"FN",IF(AND(BF120&lt;&gt;"",BG120&lt;&gt;"",BF120&lt;&gt;BG120),"FPFN")))))</f>
        <v>TP</v>
      </c>
    </row>
    <row r="121" spans="1:60" x14ac:dyDescent="0.35">
      <c r="A121" s="215" t="s">
        <v>1157</v>
      </c>
      <c r="B121" s="203" t="s">
        <v>178</v>
      </c>
      <c r="C121" s="203" t="s">
        <v>178</v>
      </c>
      <c r="D121" s="202" t="str">
        <f>IF(AND(B121=C121,C121&lt;&gt;""),"TP",IF(AND(B121="",C121&lt;&gt;""),"FP",IF(AND(B121="",C121=""),"TN",IF(AND(B121&lt;&gt;"",C121=""),"FN",IF(AND(B121&lt;&gt;"",C121&lt;&gt;"",B121&lt;&gt;C121),"FPFN")))))</f>
        <v>TP</v>
      </c>
      <c r="E121" s="215" t="s">
        <v>1157</v>
      </c>
      <c r="F121" s="203" t="s">
        <v>159</v>
      </c>
      <c r="G121" s="203" t="s">
        <v>159</v>
      </c>
      <c r="H121" s="202" t="str">
        <f>IF(AND(F121=G121,G121&lt;&gt;""),"TP",IF(AND(F121="",G121&lt;&gt;""),"FP",IF(AND(F121="",G121=""),"TN",IF(AND(F121&lt;&gt;"",G121=""),"FN",IF(AND(F121&lt;&gt;"",G121&lt;&gt;"",F121&lt;&gt;G121),"FPFN")))))</f>
        <v>TN</v>
      </c>
      <c r="I121" s="215" t="s">
        <v>1157</v>
      </c>
      <c r="J121" s="203" t="s">
        <v>159</v>
      </c>
      <c r="K121" s="203" t="s">
        <v>159</v>
      </c>
      <c r="L121" s="202" t="str">
        <f>IF(AND(J121=K121,K121&lt;&gt;""),"TP",IF(AND(J121="",K121&lt;&gt;""),"FP",IF(AND(J121="",K121=""),"TN",IF(AND(J121&lt;&gt;"",K121=""),"FN",IF(AND(J121&lt;&gt;"",K121&lt;&gt;"",J121&lt;&gt;K121),"FPFN")))))</f>
        <v>TN</v>
      </c>
      <c r="M121" s="215" t="s">
        <v>1157</v>
      </c>
      <c r="N121" s="203" t="s">
        <v>159</v>
      </c>
      <c r="O121" s="203" t="s">
        <v>159</v>
      </c>
      <c r="P121" s="202" t="str">
        <f>IF(AND(N121=O121,O121&lt;&gt;""),"TP",IF(AND(N121="",O121&lt;&gt;""),"FP",IF(AND(N121="",O121=""),"TN",IF(AND(N121&lt;&gt;"",O121=""),"FN",IF(AND(N121&lt;&gt;"",O121&lt;&gt;"",N121&lt;&gt;O121),"FPFN")))))</f>
        <v>TN</v>
      </c>
      <c r="Q121" s="215" t="s">
        <v>1157</v>
      </c>
      <c r="R121" s="203" t="s">
        <v>436</v>
      </c>
      <c r="S121" s="203" t="s">
        <v>436</v>
      </c>
      <c r="T121" s="202" t="str">
        <f>IF(AND(R121=S121,S121&lt;&gt;""),"TP",IF(AND(R121="",S121&lt;&gt;""),"FP",IF(AND(R121="",S121=""),"TN",IF(AND(R121&lt;&gt;"",S121=""),"FN",IF(AND(R121&lt;&gt;"",S121&lt;&gt;"",R121&lt;&gt;S121),"FPFN")))))</f>
        <v>TP</v>
      </c>
      <c r="U121" s="215" t="s">
        <v>1157</v>
      </c>
      <c r="V121" s="203" t="s">
        <v>539</v>
      </c>
      <c r="W121" s="203" t="s">
        <v>539</v>
      </c>
      <c r="X121" s="202" t="str">
        <f>IF(AND(V121=W121,W121&lt;&gt;""),"TP",IF(AND(V121="",W121&lt;&gt;""),"FP",IF(AND(V121="",W121=""),"TN",IF(AND(V121&lt;&gt;"",W121=""),"FN",IF(AND(V121&lt;&gt;"",W121&lt;&gt;"",V121&lt;&gt;W121),"FPFN")))))</f>
        <v>TP</v>
      </c>
      <c r="Y121" s="215" t="s">
        <v>1157</v>
      </c>
      <c r="Z121" s="203" t="s">
        <v>159</v>
      </c>
      <c r="AA121" s="203" t="s">
        <v>159</v>
      </c>
      <c r="AB121" s="202" t="str">
        <f>IF(AND(Z121=AA121,AA121&lt;&gt;""),"TP",IF(AND(Z121="",AA121&lt;&gt;""),"FP",IF(AND(Z121="",AA121=""),"TN",IF(AND(Z121&lt;&gt;"",AA121=""),"FN",IF(AND(Z121&lt;&gt;"",AA121&lt;&gt;"",Z121&lt;&gt;AA121),"FPFN")))))</f>
        <v>TN</v>
      </c>
      <c r="AC121" s="203" t="s">
        <v>108</v>
      </c>
      <c r="AD121" s="203" t="s">
        <v>619</v>
      </c>
      <c r="AE121" s="203" t="s">
        <v>619</v>
      </c>
      <c r="AF121" s="202" t="str">
        <f>IF(AND(AD121=AE121,AE121&lt;&gt;""),"TP",IF(AND(AD121="",AE121&lt;&gt;""),"FP",IF(AND(AD121="",AE121=""),"TN",IF(AND(AD121&lt;&gt;"",AE121=""),"FN",IF(AND(AD121&lt;&gt;"",AE121&lt;&gt;"",AD121&lt;&gt;AE121),"FPFN")))))</f>
        <v>TP</v>
      </c>
      <c r="AG121" s="215" t="s">
        <v>1157</v>
      </c>
      <c r="AH121" s="203" t="s">
        <v>626</v>
      </c>
      <c r="AI121" s="203" t="s">
        <v>626</v>
      </c>
      <c r="AJ121" s="202" t="str">
        <f>IF(AND(AH121=AI121,AI121&lt;&gt;""),"TP",IF(AND(AH121="",AI121&lt;&gt;""),"FP",IF(AND(AH121="",AI121=""),"TN",IF(AND(AH121&lt;&gt;"",AI121=""),"FN",IF(AND(AH121&lt;&gt;"",AI121&lt;&gt;"",AH121&lt;&gt;AI121),"FPFN")))))</f>
        <v>TP</v>
      </c>
      <c r="AK121" s="215" t="s">
        <v>1157</v>
      </c>
      <c r="AL121" s="203" t="s">
        <v>661</v>
      </c>
      <c r="AM121" s="203" t="s">
        <v>661</v>
      </c>
      <c r="AN121" s="202" t="str">
        <f>IF(AND(AL121=AM121,AM121&lt;&gt;""),"TP",IF(AND(AL121="",AM121&lt;&gt;""),"FP",IF(AND(AL121="",AM121=""),"TN",IF(AND(AL121&lt;&gt;"",AM121=""),"FN",IF(AND(AL121&lt;&gt;"",AM121&lt;&gt;"",AL121&lt;&gt;AM121),"FPFN")))))</f>
        <v>TP</v>
      </c>
      <c r="AO121" s="215" t="s">
        <v>1157</v>
      </c>
      <c r="AP121" s="203" t="s">
        <v>673</v>
      </c>
      <c r="AQ121" s="203" t="s">
        <v>673</v>
      </c>
      <c r="AR121" s="202" t="str">
        <f>IF(AND(AP121=AQ121,AQ121&lt;&gt;""),"TP",IF(AND(AP121="",AQ121&lt;&gt;""),"FP",IF(AND(AP121="",AQ121=""),"TN",IF(AND(AP121&lt;&gt;"",AQ121=""),"FN",IF(AND(AP121&lt;&gt;"",AQ121&lt;&gt;"",AP121&lt;&gt;AQ121),"FPFN")))))</f>
        <v>TP</v>
      </c>
      <c r="AS121" s="215" t="s">
        <v>1157</v>
      </c>
      <c r="AT121" s="203" t="s">
        <v>678</v>
      </c>
      <c r="AU121" s="203" t="s">
        <v>678</v>
      </c>
      <c r="AV121" s="202" t="str">
        <f>IF(AND(AT121=AU121,AU121&lt;&gt;""),"TP",IF(AND(AT121="",AU121&lt;&gt;""),"FP",IF(AND(AT121="",AU121=""),"TN",IF(AND(AT121&lt;&gt;"",AU121=""),"FN",IF(AND(AT121&lt;&gt;"",AU121&lt;&gt;"",AT121&lt;&gt;AU121),"FPFN")))))</f>
        <v>TP</v>
      </c>
      <c r="AW121" s="215" t="s">
        <v>1157</v>
      </c>
      <c r="AX121" s="203" t="s">
        <v>797</v>
      </c>
      <c r="AY121" s="203" t="s">
        <v>797</v>
      </c>
      <c r="AZ121" s="202" t="str">
        <f>IF(AND(AX121=AY121,AY121&lt;&gt;""),"TP",IF(AND(AX121="",AY121&lt;&gt;""),"FP",IF(AND(AX121="",AY121=""),"TN",IF(AND(AX121&lt;&gt;"",AY121=""),"FN",IF(AND(AX121&lt;&gt;"",AY121&lt;&gt;"",AX121&lt;&gt;AY121),"FPFN")))))</f>
        <v>TP</v>
      </c>
      <c r="BA121" s="215" t="s">
        <v>1157</v>
      </c>
      <c r="BB121" s="203" t="s">
        <v>892</v>
      </c>
      <c r="BC121" s="203" t="s">
        <v>892</v>
      </c>
      <c r="BD121" s="202" t="str">
        <f>IF(AND(BB121=BC121,BC121&lt;&gt;""),"TP",IF(AND(BB121="",BC121&lt;&gt;""),"FP",IF(AND(BB121="",BC121=""),"TN",IF(AND(BB121&lt;&gt;"",BC121=""),"FN",IF(AND(BB121&lt;&gt;"",BC121&lt;&gt;"",BB121&lt;&gt;BC121),"FPFN")))))</f>
        <v>TP</v>
      </c>
      <c r="BE121" s="215" t="s">
        <v>1157</v>
      </c>
      <c r="BF121" s="203" t="s">
        <v>991</v>
      </c>
      <c r="BG121" s="203" t="s">
        <v>991</v>
      </c>
      <c r="BH121" s="202" t="str">
        <f>IF(AND(BF121=BG121,BG121&lt;&gt;""),"TP",IF(AND(BF121="",BG121&lt;&gt;""),"FP",IF(AND(BF121="",BG121=""),"TN",IF(AND(BF121&lt;&gt;"",BG121=""),"FN",IF(AND(BF121&lt;&gt;"",BG121&lt;&gt;"",BF121&lt;&gt;BG121),"FPFN")))))</f>
        <v>TP</v>
      </c>
    </row>
    <row r="122" spans="1:60" x14ac:dyDescent="0.35">
      <c r="A122" s="215" t="s">
        <v>1158</v>
      </c>
      <c r="B122" s="203" t="s">
        <v>178</v>
      </c>
      <c r="C122" s="203" t="s">
        <v>178</v>
      </c>
      <c r="D122" s="202" t="str">
        <f>IF(AND(B122=C122,C122&lt;&gt;""),"TP",IF(AND(B122="",C122&lt;&gt;""),"FP",IF(AND(B122="",C122=""),"TN",IF(AND(B122&lt;&gt;"",C122=""),"FN",IF(AND(B122&lt;&gt;"",C122&lt;&gt;"",B122&lt;&gt;C122),"FPFN")))))</f>
        <v>TP</v>
      </c>
      <c r="E122" s="215" t="s">
        <v>1158</v>
      </c>
      <c r="F122" s="203" t="s">
        <v>159</v>
      </c>
      <c r="G122" s="203" t="s">
        <v>159</v>
      </c>
      <c r="H122" s="202" t="str">
        <f>IF(AND(F122=G122,G122&lt;&gt;""),"TP",IF(AND(F122="",G122&lt;&gt;""),"FP",IF(AND(F122="",G122=""),"TN",IF(AND(F122&lt;&gt;"",G122=""),"FN",IF(AND(F122&lt;&gt;"",G122&lt;&gt;"",F122&lt;&gt;G122),"FPFN")))))</f>
        <v>TN</v>
      </c>
      <c r="I122" s="215" t="s">
        <v>1158</v>
      </c>
      <c r="J122" s="203" t="s">
        <v>159</v>
      </c>
      <c r="K122" s="203" t="s">
        <v>159</v>
      </c>
      <c r="L122" s="202" t="str">
        <f>IF(AND(J122=K122,K122&lt;&gt;""),"TP",IF(AND(J122="",K122&lt;&gt;""),"FP",IF(AND(J122="",K122=""),"TN",IF(AND(J122&lt;&gt;"",K122=""),"FN",IF(AND(J122&lt;&gt;"",K122&lt;&gt;"",J122&lt;&gt;K122),"FPFN")))))</f>
        <v>TN</v>
      </c>
      <c r="M122" s="215" t="s">
        <v>1158</v>
      </c>
      <c r="N122" s="203" t="s">
        <v>159</v>
      </c>
      <c r="O122" s="203" t="s">
        <v>159</v>
      </c>
      <c r="P122" s="202" t="str">
        <f>IF(AND(N122=O122,O122&lt;&gt;""),"TP",IF(AND(N122="",O122&lt;&gt;""),"FP",IF(AND(N122="",O122=""),"TN",IF(AND(N122&lt;&gt;"",O122=""),"FN",IF(AND(N122&lt;&gt;"",O122&lt;&gt;"",N122&lt;&gt;O122),"FPFN")))))</f>
        <v>TN</v>
      </c>
      <c r="Q122" s="215" t="s">
        <v>1158</v>
      </c>
      <c r="R122" s="203" t="s">
        <v>432</v>
      </c>
      <c r="S122" s="203" t="s">
        <v>432</v>
      </c>
      <c r="T122" s="202" t="str">
        <f>IF(AND(R122=S122,S122&lt;&gt;""),"TP",IF(AND(R122="",S122&lt;&gt;""),"FP",IF(AND(R122="",S122=""),"TN",IF(AND(R122&lt;&gt;"",S122=""),"FN",IF(AND(R122&lt;&gt;"",S122&lt;&gt;"",R122&lt;&gt;S122),"FPFN")))))</f>
        <v>TP</v>
      </c>
      <c r="U122" s="215" t="s">
        <v>1158</v>
      </c>
      <c r="V122" s="203" t="s">
        <v>535</v>
      </c>
      <c r="W122" s="203" t="s">
        <v>535</v>
      </c>
      <c r="X122" s="202" t="str">
        <f>IF(AND(V122=W122,W122&lt;&gt;""),"TP",IF(AND(V122="",W122&lt;&gt;""),"FP",IF(AND(V122="",W122=""),"TN",IF(AND(V122&lt;&gt;"",W122=""),"FN",IF(AND(V122&lt;&gt;"",W122&lt;&gt;"",V122&lt;&gt;W122),"FPFN")))))</f>
        <v>TP</v>
      </c>
      <c r="Y122" s="215" t="s">
        <v>1158</v>
      </c>
      <c r="Z122" s="203" t="s">
        <v>159</v>
      </c>
      <c r="AA122" s="203" t="s">
        <v>159</v>
      </c>
      <c r="AB122" s="202" t="str">
        <f>IF(AND(Z122=AA122,AA122&lt;&gt;""),"TP",IF(AND(Z122="",AA122&lt;&gt;""),"FP",IF(AND(Z122="",AA122=""),"TN",IF(AND(Z122&lt;&gt;"",AA122=""),"FN",IF(AND(Z122&lt;&gt;"",AA122&lt;&gt;"",Z122&lt;&gt;AA122),"FPFN")))))</f>
        <v>TN</v>
      </c>
      <c r="AC122" s="203" t="s">
        <v>109</v>
      </c>
      <c r="AD122" s="203" t="s">
        <v>619</v>
      </c>
      <c r="AE122" s="203" t="s">
        <v>619</v>
      </c>
      <c r="AF122" s="202" t="str">
        <f>IF(AND(AD122=AE122,AE122&lt;&gt;""),"TP",IF(AND(AD122="",AE122&lt;&gt;""),"FP",IF(AND(AD122="",AE122=""),"TN",IF(AND(AD122&lt;&gt;"",AE122=""),"FN",IF(AND(AD122&lt;&gt;"",AE122&lt;&gt;"",AD122&lt;&gt;AE122),"FPFN")))))</f>
        <v>TP</v>
      </c>
      <c r="AG122" s="215" t="s">
        <v>1158</v>
      </c>
      <c r="AH122" s="203" t="s">
        <v>626</v>
      </c>
      <c r="AI122" s="203" t="s">
        <v>626</v>
      </c>
      <c r="AJ122" s="202" t="str">
        <f>IF(AND(AH122=AI122,AI122&lt;&gt;""),"TP",IF(AND(AH122="",AI122&lt;&gt;""),"FP",IF(AND(AH122="",AI122=""),"TN",IF(AND(AH122&lt;&gt;"",AI122=""),"FN",IF(AND(AH122&lt;&gt;"",AI122&lt;&gt;"",AH122&lt;&gt;AI122),"FPFN")))))</f>
        <v>TP</v>
      </c>
      <c r="AK122" s="215" t="s">
        <v>1158</v>
      </c>
      <c r="AL122" s="203" t="s">
        <v>662</v>
      </c>
      <c r="AM122" s="203" t="s">
        <v>662</v>
      </c>
      <c r="AN122" s="202" t="str">
        <f>IF(AND(AL122=AM122,AM122&lt;&gt;""),"TP",IF(AND(AL122="",AM122&lt;&gt;""),"FP",IF(AND(AL122="",AM122=""),"TN",IF(AND(AL122&lt;&gt;"",AM122=""),"FN",IF(AND(AL122&lt;&gt;"",AM122&lt;&gt;"",AL122&lt;&gt;AM122),"FPFN")))))</f>
        <v>TP</v>
      </c>
      <c r="AO122" s="215" t="s">
        <v>1158</v>
      </c>
      <c r="AP122" s="203" t="s">
        <v>673</v>
      </c>
      <c r="AQ122" s="203" t="s">
        <v>673</v>
      </c>
      <c r="AR122" s="202" t="str">
        <f>IF(AND(AP122=AQ122,AQ122&lt;&gt;""),"TP",IF(AND(AP122="",AQ122&lt;&gt;""),"FP",IF(AND(AP122="",AQ122=""),"TN",IF(AND(AP122&lt;&gt;"",AQ122=""),"FN",IF(AND(AP122&lt;&gt;"",AQ122&lt;&gt;"",AP122&lt;&gt;AQ122),"FPFN")))))</f>
        <v>TP</v>
      </c>
      <c r="AS122" s="215" t="s">
        <v>1158</v>
      </c>
      <c r="AT122" s="203" t="s">
        <v>687</v>
      </c>
      <c r="AU122" s="203" t="s">
        <v>687</v>
      </c>
      <c r="AV122" s="202" t="str">
        <f>IF(AND(AT122=AU122,AU122&lt;&gt;""),"TP",IF(AND(AT122="",AU122&lt;&gt;""),"FP",IF(AND(AT122="",AU122=""),"TN",IF(AND(AT122&lt;&gt;"",AU122=""),"FN",IF(AND(AT122&lt;&gt;"",AU122&lt;&gt;"",AT122&lt;&gt;AU122),"FPFN")))))</f>
        <v>TP</v>
      </c>
      <c r="AW122" s="215" t="s">
        <v>1158</v>
      </c>
      <c r="AX122" s="203" t="s">
        <v>781</v>
      </c>
      <c r="AY122" s="203" t="s">
        <v>781</v>
      </c>
      <c r="AZ122" s="202" t="str">
        <f>IF(AND(AX122=AY122,AY122&lt;&gt;""),"TP",IF(AND(AX122="",AY122&lt;&gt;""),"FP",IF(AND(AX122="",AY122=""),"TN",IF(AND(AX122&lt;&gt;"",AY122=""),"FN",IF(AND(AX122&lt;&gt;"",AY122&lt;&gt;"",AX122&lt;&gt;AY122),"FPFN")))))</f>
        <v>TP</v>
      </c>
      <c r="BA122" s="215" t="s">
        <v>1158</v>
      </c>
      <c r="BB122" s="203" t="s">
        <v>888</v>
      </c>
      <c r="BC122" s="203" t="s">
        <v>888</v>
      </c>
      <c r="BD122" s="202" t="str">
        <f>IF(AND(BB122=BC122,BC122&lt;&gt;""),"TP",IF(AND(BB122="",BC122&lt;&gt;""),"FP",IF(AND(BB122="",BC122=""),"TN",IF(AND(BB122&lt;&gt;"",BC122=""),"FN",IF(AND(BB122&lt;&gt;"",BC122&lt;&gt;"",BB122&lt;&gt;BC122),"FPFN")))))</f>
        <v>TP</v>
      </c>
      <c r="BE122" s="215" t="s">
        <v>1158</v>
      </c>
      <c r="BF122" s="203" t="s">
        <v>987</v>
      </c>
      <c r="BG122" s="203" t="s">
        <v>987</v>
      </c>
      <c r="BH122" s="202" t="str">
        <f>IF(AND(BF122=BG122,BG122&lt;&gt;""),"TP",IF(AND(BF122="",BG122&lt;&gt;""),"FP",IF(AND(BF122="",BG122=""),"TN",IF(AND(BF122&lt;&gt;"",BG122=""),"FN",IF(AND(BF122&lt;&gt;"",BG122&lt;&gt;"",BF122&lt;&gt;BG122),"FPFN")))))</f>
        <v>TP</v>
      </c>
    </row>
    <row r="123" spans="1:60" x14ac:dyDescent="0.35">
      <c r="A123" s="215" t="s">
        <v>1159</v>
      </c>
      <c r="B123" s="203" t="s">
        <v>222</v>
      </c>
      <c r="C123" s="203" t="s">
        <v>222</v>
      </c>
      <c r="D123" s="202" t="str">
        <f>IF(AND(B123=C123,C123&lt;&gt;""),"TP",IF(AND(B123="",C123&lt;&gt;""),"FP",IF(AND(B123="",C123=""),"TN",IF(AND(B123&lt;&gt;"",C123=""),"FN",IF(AND(B123&lt;&gt;"",C123&lt;&gt;"",B123&lt;&gt;C123),"FPFN")))))</f>
        <v>TP</v>
      </c>
      <c r="E123" s="215" t="s">
        <v>1159</v>
      </c>
      <c r="F123" s="203" t="s">
        <v>284</v>
      </c>
      <c r="G123" s="203" t="s">
        <v>159</v>
      </c>
      <c r="H123" s="202" t="str">
        <f>IF(AND(F123=G123,G123&lt;&gt;""),"TP",IF(AND(F123="",G123&lt;&gt;""),"FP",IF(AND(F123="",G123=""),"TN",IF(AND(F123&lt;&gt;"",G123=""),"FN",IF(AND(F123&lt;&gt;"",G123&lt;&gt;"",F123&lt;&gt;G123),"FPFN")))))</f>
        <v>FN</v>
      </c>
      <c r="I123" s="215" t="s">
        <v>1159</v>
      </c>
      <c r="J123" s="203" t="s">
        <v>304</v>
      </c>
      <c r="K123" s="203" t="s">
        <v>304</v>
      </c>
      <c r="L123" s="202" t="str">
        <f>IF(AND(J123=K123,K123&lt;&gt;""),"TP",IF(AND(J123="",K123&lt;&gt;""),"FP",IF(AND(J123="",K123=""),"TN",IF(AND(J123&lt;&gt;"",K123=""),"FN",IF(AND(J123&lt;&gt;"",K123&lt;&gt;"",J123&lt;&gt;K123),"FPFN")))))</f>
        <v>TP</v>
      </c>
      <c r="M123" s="215" t="s">
        <v>1159</v>
      </c>
      <c r="N123" s="203" t="s">
        <v>345</v>
      </c>
      <c r="O123" s="203" t="s">
        <v>345</v>
      </c>
      <c r="P123" s="202" t="str">
        <f>IF(AND(N123=O123,O123&lt;&gt;""),"TP",IF(AND(N123="",O123&lt;&gt;""),"FP",IF(AND(N123="",O123=""),"TN",IF(AND(N123&lt;&gt;"",O123=""),"FN",IF(AND(N123&lt;&gt;"",O123&lt;&gt;"",N123&lt;&gt;O123),"FPFN")))))</f>
        <v>TP</v>
      </c>
      <c r="Q123" s="215" t="s">
        <v>1159</v>
      </c>
      <c r="R123" s="203" t="s">
        <v>445</v>
      </c>
      <c r="S123" s="203" t="s">
        <v>445</v>
      </c>
      <c r="T123" s="202" t="str">
        <f>IF(AND(R123=S123,S123&lt;&gt;""),"TP",IF(AND(R123="",S123&lt;&gt;""),"FP",IF(AND(R123="",S123=""),"TN",IF(AND(R123&lt;&gt;"",S123=""),"FN",IF(AND(R123&lt;&gt;"",S123&lt;&gt;"",R123&lt;&gt;S123),"FPFN")))))</f>
        <v>TP</v>
      </c>
      <c r="U123" s="215" t="s">
        <v>1159</v>
      </c>
      <c r="V123" s="203" t="s">
        <v>159</v>
      </c>
      <c r="W123" s="203" t="s">
        <v>159</v>
      </c>
      <c r="X123" s="202" t="str">
        <f>IF(AND(V123=W123,W123&lt;&gt;""),"TP",IF(AND(V123="",W123&lt;&gt;""),"FP",IF(AND(V123="",W123=""),"TN",IF(AND(V123&lt;&gt;"",W123=""),"FN",IF(AND(V123&lt;&gt;"",W123&lt;&gt;"",V123&lt;&gt;W123),"FPFN")))))</f>
        <v>TN</v>
      </c>
      <c r="Y123" s="215" t="s">
        <v>1159</v>
      </c>
      <c r="Z123" s="203" t="s">
        <v>159</v>
      </c>
      <c r="AA123" s="203" t="s">
        <v>159</v>
      </c>
      <c r="AB123" s="202" t="str">
        <f>IF(AND(Z123=AA123,AA123&lt;&gt;""),"TP",IF(AND(Z123="",AA123&lt;&gt;""),"FP",IF(AND(Z123="",AA123=""),"TN",IF(AND(Z123&lt;&gt;"",AA123=""),"FN",IF(AND(Z123&lt;&gt;"",AA123&lt;&gt;"",Z123&lt;&gt;AA123),"FPFN")))))</f>
        <v>TN</v>
      </c>
      <c r="AC123" s="203" t="s">
        <v>110</v>
      </c>
      <c r="AD123" s="203" t="s">
        <v>617</v>
      </c>
      <c r="AE123" s="203" t="s">
        <v>617</v>
      </c>
      <c r="AF123" s="202" t="str">
        <f>IF(AND(AD123=AE123,AE123&lt;&gt;""),"TP",IF(AND(AD123="",AE123&lt;&gt;""),"FP",IF(AND(AD123="",AE123=""),"TN",IF(AND(AD123&lt;&gt;"",AE123=""),"FN",IF(AND(AD123&lt;&gt;"",AE123&lt;&gt;"",AD123&lt;&gt;AE123),"FPFN")))))</f>
        <v>TP</v>
      </c>
      <c r="AG123" s="215" t="s">
        <v>1159</v>
      </c>
      <c r="AH123" s="203" t="s">
        <v>624</v>
      </c>
      <c r="AI123" s="203" t="s">
        <v>624</v>
      </c>
      <c r="AJ123" s="202" t="str">
        <f>IF(AND(AH123=AI123,AI123&lt;&gt;""),"TP",IF(AND(AH123="",AI123&lt;&gt;""),"FP",IF(AND(AH123="",AI123=""),"TN",IF(AND(AH123&lt;&gt;"",AI123=""),"FN",IF(AND(AH123&lt;&gt;"",AI123&lt;&gt;"",AH123&lt;&gt;AI123),"FPFN")))))</f>
        <v>TP</v>
      </c>
      <c r="AK123" s="215" t="s">
        <v>1159</v>
      </c>
      <c r="AL123" s="203" t="s">
        <v>663</v>
      </c>
      <c r="AM123" s="203" t="s">
        <v>663</v>
      </c>
      <c r="AN123" s="202" t="str">
        <f>IF(AND(AL123=AM123,AM123&lt;&gt;""),"TP",IF(AND(AL123="",AM123&lt;&gt;""),"FP",IF(AND(AL123="",AM123=""),"TN",IF(AND(AL123&lt;&gt;"",AM123=""),"FN",IF(AND(AL123&lt;&gt;"",AM123&lt;&gt;"",AL123&lt;&gt;AM123),"FPFN")))))</f>
        <v>TP</v>
      </c>
      <c r="AO123" s="215" t="s">
        <v>1159</v>
      </c>
      <c r="AP123" s="203" t="s">
        <v>673</v>
      </c>
      <c r="AQ123" s="203" t="s">
        <v>673</v>
      </c>
      <c r="AR123" s="202" t="str">
        <f>IF(AND(AP123=AQ123,AQ123&lt;&gt;""),"TP",IF(AND(AP123="",AQ123&lt;&gt;""),"FP",IF(AND(AP123="",AQ123=""),"TN",IF(AND(AP123&lt;&gt;"",AQ123=""),"FN",IF(AND(AP123&lt;&gt;"",AQ123&lt;&gt;"",AP123&lt;&gt;AQ123),"FPFN")))))</f>
        <v>TP</v>
      </c>
      <c r="AS123" s="215" t="s">
        <v>1159</v>
      </c>
      <c r="AT123" s="203" t="s">
        <v>676</v>
      </c>
      <c r="AU123" s="203" t="s">
        <v>676</v>
      </c>
      <c r="AV123" s="202" t="str">
        <f>IF(AND(AT123=AU123,AU123&lt;&gt;""),"TP",IF(AND(AT123="",AU123&lt;&gt;""),"FP",IF(AND(AT123="",AU123=""),"TN",IF(AND(AT123&lt;&gt;"",AU123=""),"FN",IF(AND(AT123&lt;&gt;"",AU123&lt;&gt;"",AT123&lt;&gt;AU123),"FPFN")))))</f>
        <v>TP</v>
      </c>
      <c r="AW123" s="215" t="s">
        <v>1159</v>
      </c>
      <c r="AX123" s="203" t="s">
        <v>798</v>
      </c>
      <c r="AY123" s="203" t="s">
        <v>799</v>
      </c>
      <c r="AZ123" s="202" t="str">
        <f>IF(AND(AX123=AY123,AY123&lt;&gt;""),"TP",IF(AND(AX123="",AY123&lt;&gt;""),"FP",IF(AND(AX123="",AY123=""),"TN",IF(AND(AX123&lt;&gt;"",AY123=""),"FN",IF(AND(AX123&lt;&gt;"",AY123&lt;&gt;"",AX123&lt;&gt;AY123),"FPFN")))))</f>
        <v>FPFN</v>
      </c>
      <c r="BA123" s="215" t="s">
        <v>1159</v>
      </c>
      <c r="BB123" s="203" t="s">
        <v>901</v>
      </c>
      <c r="BC123" s="203" t="s">
        <v>901</v>
      </c>
      <c r="BD123" s="202" t="str">
        <f>IF(AND(BB123=BC123,BC123&lt;&gt;""),"TP",IF(AND(BB123="",BC123&lt;&gt;""),"FP",IF(AND(BB123="",BC123=""),"TN",IF(AND(BB123&lt;&gt;"",BC123=""),"FN",IF(AND(BB123&lt;&gt;"",BC123&lt;&gt;"",BB123&lt;&gt;BC123),"FPFN")))))</f>
        <v>TP</v>
      </c>
      <c r="BE123" s="215" t="s">
        <v>1159</v>
      </c>
      <c r="BF123" s="203" t="s">
        <v>999</v>
      </c>
      <c r="BG123" s="203" t="s">
        <v>999</v>
      </c>
      <c r="BH123" s="202" t="str">
        <f>IF(AND(BF123=BG123,BG123&lt;&gt;""),"TP",IF(AND(BF123="",BG123&lt;&gt;""),"FP",IF(AND(BF123="",BG123=""),"TN",IF(AND(BF123&lt;&gt;"",BG123=""),"FN",IF(AND(BF123&lt;&gt;"",BG123&lt;&gt;"",BF123&lt;&gt;BG123),"FPFN")))))</f>
        <v>TP</v>
      </c>
    </row>
    <row r="124" spans="1:60" x14ac:dyDescent="0.35">
      <c r="A124" s="215" t="s">
        <v>1160</v>
      </c>
      <c r="B124" s="203" t="s">
        <v>223</v>
      </c>
      <c r="C124" s="203" t="s">
        <v>223</v>
      </c>
      <c r="D124" s="202" t="str">
        <f>IF(AND(B124=C124,C124&lt;&gt;""),"TP",IF(AND(B124="",C124&lt;&gt;""),"FP",IF(AND(B124="",C124=""),"TN",IF(AND(B124&lt;&gt;"",C124=""),"FN",IF(AND(B124&lt;&gt;"",C124&lt;&gt;"",B124&lt;&gt;C124),"FPFN")))))</f>
        <v>TP</v>
      </c>
      <c r="E124" s="215" t="s">
        <v>1160</v>
      </c>
      <c r="F124" s="203" t="s">
        <v>159</v>
      </c>
      <c r="G124" s="203" t="s">
        <v>159</v>
      </c>
      <c r="H124" s="202" t="str">
        <f>IF(AND(F124=G124,G124&lt;&gt;""),"TP",IF(AND(F124="",G124&lt;&gt;""),"FP",IF(AND(F124="",G124=""),"TN",IF(AND(F124&lt;&gt;"",G124=""),"FN",IF(AND(F124&lt;&gt;"",G124&lt;&gt;"",F124&lt;&gt;G124),"FPFN")))))</f>
        <v>TN</v>
      </c>
      <c r="I124" s="215" t="s">
        <v>1160</v>
      </c>
      <c r="J124" s="203" t="s">
        <v>159</v>
      </c>
      <c r="K124" s="203" t="s">
        <v>159</v>
      </c>
      <c r="L124" s="202" t="str">
        <f>IF(AND(J124=K124,K124&lt;&gt;""),"TP",IF(AND(J124="",K124&lt;&gt;""),"FP",IF(AND(J124="",K124=""),"TN",IF(AND(J124&lt;&gt;"",K124=""),"FN",IF(AND(J124&lt;&gt;"",K124&lt;&gt;"",J124&lt;&gt;K124),"FPFN")))))</f>
        <v>TN</v>
      </c>
      <c r="M124" s="215" t="s">
        <v>1160</v>
      </c>
      <c r="N124" s="203" t="s">
        <v>346</v>
      </c>
      <c r="O124" s="203" t="s">
        <v>346</v>
      </c>
      <c r="P124" s="202" t="str">
        <f>IF(AND(N124=O124,O124&lt;&gt;""),"TP",IF(AND(N124="",O124&lt;&gt;""),"FP",IF(AND(N124="",O124=""),"TN",IF(AND(N124&lt;&gt;"",O124=""),"FN",IF(AND(N124&lt;&gt;"",O124&lt;&gt;"",N124&lt;&gt;O124),"FPFN")))))</f>
        <v>TP</v>
      </c>
      <c r="Q124" s="215" t="s">
        <v>1160</v>
      </c>
      <c r="R124" s="203" t="s">
        <v>446</v>
      </c>
      <c r="S124" s="203" t="s">
        <v>446</v>
      </c>
      <c r="T124" s="202" t="str">
        <f>IF(AND(R124=S124,S124&lt;&gt;""),"TP",IF(AND(R124="",S124&lt;&gt;""),"FP",IF(AND(R124="",S124=""),"TN",IF(AND(R124&lt;&gt;"",S124=""),"FN",IF(AND(R124&lt;&gt;"",S124&lt;&gt;"",R124&lt;&gt;S124),"FPFN")))))</f>
        <v>TP</v>
      </c>
      <c r="U124" s="215" t="s">
        <v>1160</v>
      </c>
      <c r="V124" s="203" t="s">
        <v>547</v>
      </c>
      <c r="W124" s="203" t="s">
        <v>547</v>
      </c>
      <c r="X124" s="202" t="str">
        <f>IF(AND(V124=W124,W124&lt;&gt;""),"TP",IF(AND(V124="",W124&lt;&gt;""),"FP",IF(AND(V124="",W124=""),"TN",IF(AND(V124&lt;&gt;"",W124=""),"FN",IF(AND(V124&lt;&gt;"",W124&lt;&gt;"",V124&lt;&gt;W124),"FPFN")))))</f>
        <v>TP</v>
      </c>
      <c r="Y124" s="215" t="s">
        <v>1160</v>
      </c>
      <c r="Z124" s="203" t="s">
        <v>159</v>
      </c>
      <c r="AA124" s="203" t="s">
        <v>159</v>
      </c>
      <c r="AB124" s="202" t="str">
        <f>IF(AND(Z124=AA124,AA124&lt;&gt;""),"TP",IF(AND(Z124="",AA124&lt;&gt;""),"FP",IF(AND(Z124="",AA124=""),"TN",IF(AND(Z124&lt;&gt;"",AA124=""),"FN",IF(AND(Z124&lt;&gt;"",AA124&lt;&gt;"",Z124&lt;&gt;AA124),"FPFN")))))</f>
        <v>TN</v>
      </c>
      <c r="AC124" s="203" t="s">
        <v>111</v>
      </c>
      <c r="AD124" s="203" t="s">
        <v>618</v>
      </c>
      <c r="AE124" s="203" t="s">
        <v>618</v>
      </c>
      <c r="AF124" s="202" t="str">
        <f>IF(AND(AD124=AE124,AE124&lt;&gt;""),"TP",IF(AND(AD124="",AE124&lt;&gt;""),"FP",IF(AND(AD124="",AE124=""),"TN",IF(AND(AD124&lt;&gt;"",AE124=""),"FN",IF(AND(AD124&lt;&gt;"",AE124&lt;&gt;"",AD124&lt;&gt;AE124),"FPFN")))))</f>
        <v>TP</v>
      </c>
      <c r="AG124" s="215" t="s">
        <v>1160</v>
      </c>
      <c r="AH124" s="203" t="s">
        <v>625</v>
      </c>
      <c r="AI124" s="203" t="s">
        <v>625</v>
      </c>
      <c r="AJ124" s="202" t="str">
        <f>IF(AND(AH124=AI124,AI124&lt;&gt;""),"TP",IF(AND(AH124="",AI124&lt;&gt;""),"FP",IF(AND(AH124="",AI124=""),"TN",IF(AND(AH124&lt;&gt;"",AI124=""),"FN",IF(AND(AH124&lt;&gt;"",AI124&lt;&gt;"",AH124&lt;&gt;AI124),"FPFN")))))</f>
        <v>TP</v>
      </c>
      <c r="AK124" s="215" t="s">
        <v>1160</v>
      </c>
      <c r="AL124" s="203" t="s">
        <v>664</v>
      </c>
      <c r="AM124" s="203" t="s">
        <v>664</v>
      </c>
      <c r="AN124" s="202" t="str">
        <f>IF(AND(AL124=AM124,AM124&lt;&gt;""),"TP",IF(AND(AL124="",AM124&lt;&gt;""),"FP",IF(AND(AL124="",AM124=""),"TN",IF(AND(AL124&lt;&gt;"",AM124=""),"FN",IF(AND(AL124&lt;&gt;"",AM124&lt;&gt;"",AL124&lt;&gt;AM124),"FPFN")))))</f>
        <v>TP</v>
      </c>
      <c r="AO124" s="215" t="s">
        <v>1160</v>
      </c>
      <c r="AP124" s="203" t="s">
        <v>673</v>
      </c>
      <c r="AQ124" s="203" t="s">
        <v>673</v>
      </c>
      <c r="AR124" s="202" t="str">
        <f>IF(AND(AP124=AQ124,AQ124&lt;&gt;""),"TP",IF(AND(AP124="",AQ124&lt;&gt;""),"FP",IF(AND(AP124="",AQ124=""),"TN",IF(AND(AP124&lt;&gt;"",AQ124=""),"FN",IF(AND(AP124&lt;&gt;"",AQ124&lt;&gt;"",AP124&lt;&gt;AQ124),"FPFN")))))</f>
        <v>TP</v>
      </c>
      <c r="AS124" s="215" t="s">
        <v>1160</v>
      </c>
      <c r="AT124" s="203" t="s">
        <v>676</v>
      </c>
      <c r="AU124" s="203" t="s">
        <v>676</v>
      </c>
      <c r="AV124" s="202" t="str">
        <f>IF(AND(AT124=AU124,AU124&lt;&gt;""),"TP",IF(AND(AT124="",AU124&lt;&gt;""),"FP",IF(AND(AT124="",AU124=""),"TN",IF(AND(AT124&lt;&gt;"",AU124=""),"FN",IF(AND(AT124&lt;&gt;"",AU124&lt;&gt;"",AT124&lt;&gt;AU124),"FPFN")))))</f>
        <v>TP</v>
      </c>
      <c r="AW124" s="215" t="s">
        <v>1160</v>
      </c>
      <c r="AX124" s="203" t="s">
        <v>800</v>
      </c>
      <c r="AY124" s="203" t="s">
        <v>800</v>
      </c>
      <c r="AZ124" s="202" t="str">
        <f>IF(AND(AX124=AY124,AY124&lt;&gt;""),"TP",IF(AND(AX124="",AY124&lt;&gt;""),"FP",IF(AND(AX124="",AY124=""),"TN",IF(AND(AX124&lt;&gt;"",AY124=""),"FN",IF(AND(AX124&lt;&gt;"",AY124&lt;&gt;"",AX124&lt;&gt;AY124),"FPFN")))))</f>
        <v>TP</v>
      </c>
      <c r="BA124" s="215" t="s">
        <v>1160</v>
      </c>
      <c r="BB124" s="203" t="s">
        <v>902</v>
      </c>
      <c r="BC124" s="203" t="s">
        <v>902</v>
      </c>
      <c r="BD124" s="202" t="str">
        <f>IF(AND(BB124=BC124,BC124&lt;&gt;""),"TP",IF(AND(BB124="",BC124&lt;&gt;""),"FP",IF(AND(BB124="",BC124=""),"TN",IF(AND(BB124&lt;&gt;"",BC124=""),"FN",IF(AND(BB124&lt;&gt;"",BC124&lt;&gt;"",BB124&lt;&gt;BC124),"FPFN")))))</f>
        <v>TP</v>
      </c>
      <c r="BE124" s="215" t="s">
        <v>1160</v>
      </c>
      <c r="BF124" s="203" t="s">
        <v>1000</v>
      </c>
      <c r="BG124" s="203" t="s">
        <v>1000</v>
      </c>
      <c r="BH124" s="202" t="str">
        <f>IF(AND(BF124=BG124,BG124&lt;&gt;""),"TP",IF(AND(BF124="",BG124&lt;&gt;""),"FP",IF(AND(BF124="",BG124=""),"TN",IF(AND(BF124&lt;&gt;"",BG124=""),"FN",IF(AND(BF124&lt;&gt;"",BG124&lt;&gt;"",BF124&lt;&gt;BG124),"FPFN")))))</f>
        <v>TP</v>
      </c>
    </row>
    <row r="125" spans="1:60" x14ac:dyDescent="0.35">
      <c r="A125" s="215" t="s">
        <v>1161</v>
      </c>
      <c r="B125" s="203" t="s">
        <v>224</v>
      </c>
      <c r="C125" s="203" t="s">
        <v>224</v>
      </c>
      <c r="D125" s="202" t="str">
        <f>IF(AND(B125=C125,C125&lt;&gt;""),"TP",IF(AND(B125="",C125&lt;&gt;""),"FP",IF(AND(B125="",C125=""),"TN",IF(AND(B125&lt;&gt;"",C125=""),"FN",IF(AND(B125&lt;&gt;"",C125&lt;&gt;"",B125&lt;&gt;C125),"FPFN")))))</f>
        <v>TP</v>
      </c>
      <c r="E125" s="215" t="s">
        <v>1161</v>
      </c>
      <c r="F125" s="203" t="s">
        <v>285</v>
      </c>
      <c r="G125" s="203" t="s">
        <v>224</v>
      </c>
      <c r="H125" s="202" t="str">
        <f>IF(AND(F125=G125,G125&lt;&gt;""),"TP",IF(AND(F125="",G125&lt;&gt;""),"FP",IF(AND(F125="",G125=""),"TN",IF(AND(F125&lt;&gt;"",G125=""),"FN",IF(AND(F125&lt;&gt;"",G125&lt;&gt;"",F125&lt;&gt;G125),"FPFN")))))</f>
        <v>FPFN</v>
      </c>
      <c r="I125" s="215" t="s">
        <v>1161</v>
      </c>
      <c r="J125" s="203" t="s">
        <v>305</v>
      </c>
      <c r="K125" s="203" t="s">
        <v>306</v>
      </c>
      <c r="L125" s="202" t="str">
        <f>IF(AND(J125=K125,K125&lt;&gt;""),"TP",IF(AND(J125="",K125&lt;&gt;""),"FP",IF(AND(J125="",K125=""),"TN",IF(AND(J125&lt;&gt;"",K125=""),"FN",IF(AND(J125&lt;&gt;"",K125&lt;&gt;"",J125&lt;&gt;K125),"FPFN")))))</f>
        <v>FPFN</v>
      </c>
      <c r="M125" s="215" t="s">
        <v>1161</v>
      </c>
      <c r="N125" s="203" t="s">
        <v>159</v>
      </c>
      <c r="O125" s="203" t="s">
        <v>310</v>
      </c>
      <c r="P125" s="202" t="str">
        <f>IF(AND(N125=O125,O125&lt;&gt;""),"TP",IF(AND(N125="",O125&lt;&gt;""),"FP",IF(AND(N125="",O125=""),"TN",IF(AND(N125&lt;&gt;"",O125=""),"FN",IF(AND(N125&lt;&gt;"",O125&lt;&gt;"",N125&lt;&gt;O125),"FPFN")))))</f>
        <v>FP</v>
      </c>
      <c r="Q125" s="215" t="s">
        <v>1161</v>
      </c>
      <c r="R125" s="203" t="s">
        <v>393</v>
      </c>
      <c r="S125" s="203" t="s">
        <v>393</v>
      </c>
      <c r="T125" s="202" t="str">
        <f>IF(AND(R125=S125,S125&lt;&gt;""),"TP",IF(AND(R125="",S125&lt;&gt;""),"FP",IF(AND(R125="",S125=""),"TN",IF(AND(R125&lt;&gt;"",S125=""),"FN",IF(AND(R125&lt;&gt;"",S125&lt;&gt;"",R125&lt;&gt;S125),"FPFN")))))</f>
        <v>TP</v>
      </c>
      <c r="U125" s="215" t="s">
        <v>1161</v>
      </c>
      <c r="V125" s="203" t="s">
        <v>548</v>
      </c>
      <c r="W125" s="203" t="s">
        <v>548</v>
      </c>
      <c r="X125" s="202" t="str">
        <f>IF(AND(V125=W125,W125&lt;&gt;""),"TP",IF(AND(V125="",W125&lt;&gt;""),"FP",IF(AND(V125="",W125=""),"TN",IF(AND(V125&lt;&gt;"",W125=""),"FN",IF(AND(V125&lt;&gt;"",W125&lt;&gt;"",V125&lt;&gt;W125),"FPFN")))))</f>
        <v>TP</v>
      </c>
      <c r="Y125" s="215" t="s">
        <v>1161</v>
      </c>
      <c r="Z125" s="203" t="s">
        <v>159</v>
      </c>
      <c r="AA125" s="203"/>
      <c r="AB125" s="202" t="str">
        <f>IF(AND(Z125=AA125,AA125&lt;&gt;""),"TP",IF(AND(Z125="",AA125&lt;&gt;""),"FP",IF(AND(Z125="",AA125=""),"TN",IF(AND(Z125&lt;&gt;"",AA125=""),"FN",IF(AND(Z125&lt;&gt;"",AA125&lt;&gt;"",Z125&lt;&gt;AA125),"FPFN")))))</f>
        <v>TN</v>
      </c>
      <c r="AC125" s="203" t="s">
        <v>112</v>
      </c>
      <c r="AD125" s="203" t="s">
        <v>615</v>
      </c>
      <c r="AE125" s="203" t="s">
        <v>615</v>
      </c>
      <c r="AF125" s="202" t="str">
        <f>IF(AND(AD125=AE125,AE125&lt;&gt;""),"TP",IF(AND(AD125="",AE125&lt;&gt;""),"FP",IF(AND(AD125="",AE125=""),"TN",IF(AND(AD125&lt;&gt;"",AE125=""),"FN",IF(AND(AD125&lt;&gt;"",AE125&lt;&gt;"",AD125&lt;&gt;AE125),"FPFN")))))</f>
        <v>TP</v>
      </c>
      <c r="AG125" s="215" t="s">
        <v>1161</v>
      </c>
      <c r="AH125" s="203" t="s">
        <v>622</v>
      </c>
      <c r="AI125" s="203" t="s">
        <v>622</v>
      </c>
      <c r="AJ125" s="202" t="str">
        <f>IF(AND(AH125=AI125,AI125&lt;&gt;""),"TP",IF(AND(AH125="",AI125&lt;&gt;""),"FP",IF(AND(AH125="",AI125=""),"TN",IF(AND(AH125&lt;&gt;"",AI125=""),"FN",IF(AND(AH125&lt;&gt;"",AI125&lt;&gt;"",AH125&lt;&gt;AI125),"FPFN")))))</f>
        <v>TP</v>
      </c>
      <c r="AK125" s="215" t="s">
        <v>1161</v>
      </c>
      <c r="AL125" s="203" t="s">
        <v>665</v>
      </c>
      <c r="AM125" s="203" t="s">
        <v>665</v>
      </c>
      <c r="AN125" s="202" t="str">
        <f>IF(AND(AL125=AM125,AM125&lt;&gt;""),"TP",IF(AND(AL125="",AM125&lt;&gt;""),"FP",IF(AND(AL125="",AM125=""),"TN",IF(AND(AL125&lt;&gt;"",AM125=""),"FN",IF(AND(AL125&lt;&gt;"",AM125&lt;&gt;"",AL125&lt;&gt;AM125),"FPFN")))))</f>
        <v>TP</v>
      </c>
      <c r="AO125" s="215" t="s">
        <v>1161</v>
      </c>
      <c r="AP125" s="203" t="s">
        <v>670</v>
      </c>
      <c r="AQ125" s="203" t="s">
        <v>670</v>
      </c>
      <c r="AR125" s="202" t="str">
        <f>IF(AND(AP125=AQ125,AQ125&lt;&gt;""),"TP",IF(AND(AP125="",AQ125&lt;&gt;""),"FP",IF(AND(AP125="",AQ125=""),"TN",IF(AND(AP125&lt;&gt;"",AQ125=""),"FN",IF(AND(AP125&lt;&gt;"",AQ125&lt;&gt;"",AP125&lt;&gt;AQ125),"FPFN")))))</f>
        <v>TP</v>
      </c>
      <c r="AS125" s="215" t="s">
        <v>1161</v>
      </c>
      <c r="AT125" s="203" t="s">
        <v>674</v>
      </c>
      <c r="AU125" s="203" t="s">
        <v>674</v>
      </c>
      <c r="AV125" s="202" t="str">
        <f>IF(AND(AT125=AU125,AU125&lt;&gt;""),"TP",IF(AND(AT125="",AU125&lt;&gt;""),"FP",IF(AND(AT125="",AU125=""),"TN",IF(AND(AT125&lt;&gt;"",AU125=""),"FN",IF(AND(AT125&lt;&gt;"",AU125&lt;&gt;"",AT125&lt;&gt;AU125),"FPFN")))))</f>
        <v>TP</v>
      </c>
      <c r="AW125" s="215" t="s">
        <v>1161</v>
      </c>
      <c r="AX125" s="203" t="s">
        <v>801</v>
      </c>
      <c r="AY125" s="203" t="s">
        <v>801</v>
      </c>
      <c r="AZ125" s="202" t="str">
        <f>IF(AND(AX125=AY125,AY125&lt;&gt;""),"TP",IF(AND(AX125="",AY125&lt;&gt;""),"FP",IF(AND(AX125="",AY125=""),"TN",IF(AND(AX125&lt;&gt;"",AY125=""),"FN",IF(AND(AX125&lt;&gt;"",AY125&lt;&gt;"",AX125&lt;&gt;AY125),"FPFN")))))</f>
        <v>TP</v>
      </c>
      <c r="BA125" s="215" t="s">
        <v>1161</v>
      </c>
      <c r="BB125" s="203" t="s">
        <v>903</v>
      </c>
      <c r="BC125" s="203" t="s">
        <v>903</v>
      </c>
      <c r="BD125" s="202" t="str">
        <f>IF(AND(BB125=BC125,BC125&lt;&gt;""),"TP",IF(AND(BB125="",BC125&lt;&gt;""),"FP",IF(AND(BB125="",BC125=""),"TN",IF(AND(BB125&lt;&gt;"",BC125=""),"FN",IF(AND(BB125&lt;&gt;"",BC125&lt;&gt;"",BB125&lt;&gt;BC125),"FPFN")))))</f>
        <v>TP</v>
      </c>
      <c r="BE125" s="215" t="s">
        <v>1161</v>
      </c>
      <c r="BF125" s="203" t="s">
        <v>1001</v>
      </c>
      <c r="BG125" s="203" t="s">
        <v>1001</v>
      </c>
      <c r="BH125" s="202" t="str">
        <f>IF(AND(BF125=BG125,BG125&lt;&gt;""),"TP",IF(AND(BF125="",BG125&lt;&gt;""),"FP",IF(AND(BF125="",BG125=""),"TN",IF(AND(BF125&lt;&gt;"",BG125=""),"FN",IF(AND(BF125&lt;&gt;"",BG125&lt;&gt;"",BF125&lt;&gt;BG125),"FPFN")))))</f>
        <v>TP</v>
      </c>
    </row>
    <row r="126" spans="1:60" x14ac:dyDescent="0.35">
      <c r="A126" s="215" t="s">
        <v>1162</v>
      </c>
      <c r="B126" s="203" t="s">
        <v>225</v>
      </c>
      <c r="C126" s="203" t="s">
        <v>225</v>
      </c>
      <c r="D126" s="202" t="str">
        <f>IF(AND(B126=C126,C126&lt;&gt;""),"TP",IF(AND(B126="",C126&lt;&gt;""),"FP",IF(AND(B126="",C126=""),"TN",IF(AND(B126&lt;&gt;"",C126=""),"FN",IF(AND(B126&lt;&gt;"",C126&lt;&gt;"",B126&lt;&gt;C126),"FPFN")))))</f>
        <v>TP</v>
      </c>
      <c r="E126" s="215" t="s">
        <v>1162</v>
      </c>
      <c r="F126" s="203" t="s">
        <v>159</v>
      </c>
      <c r="G126" s="203" t="s">
        <v>159</v>
      </c>
      <c r="H126" s="202" t="str">
        <f>IF(AND(F126=G126,G126&lt;&gt;""),"TP",IF(AND(F126="",G126&lt;&gt;""),"FP",IF(AND(F126="",G126=""),"TN",IF(AND(F126&lt;&gt;"",G126=""),"FN",IF(AND(F126&lt;&gt;"",G126&lt;&gt;"",F126&lt;&gt;G126),"FPFN")))))</f>
        <v>TN</v>
      </c>
      <c r="I126" s="215" t="s">
        <v>1162</v>
      </c>
      <c r="J126" s="203" t="s">
        <v>159</v>
      </c>
      <c r="K126" s="203" t="s">
        <v>159</v>
      </c>
      <c r="L126" s="202" t="str">
        <f>IF(AND(J126=K126,K126&lt;&gt;""),"TP",IF(AND(J126="",K126&lt;&gt;""),"FP",IF(AND(J126="",K126=""),"TN",IF(AND(J126&lt;&gt;"",K126=""),"FN",IF(AND(J126&lt;&gt;"",K126&lt;&gt;"",J126&lt;&gt;K126),"FPFN")))))</f>
        <v>TN</v>
      </c>
      <c r="M126" s="215" t="s">
        <v>1162</v>
      </c>
      <c r="N126" s="203" t="s">
        <v>347</v>
      </c>
      <c r="O126" s="203" t="s">
        <v>347</v>
      </c>
      <c r="P126" s="202" t="str">
        <f>IF(AND(N126=O126,O126&lt;&gt;""),"TP",IF(AND(N126="",O126&lt;&gt;""),"FP",IF(AND(N126="",O126=""),"TN",IF(AND(N126&lt;&gt;"",O126=""),"FN",IF(AND(N126&lt;&gt;"",O126&lt;&gt;"",N126&lt;&gt;O126),"FPFN")))))</f>
        <v>TP</v>
      </c>
      <c r="Q126" s="215" t="s">
        <v>1162</v>
      </c>
      <c r="R126" s="203" t="s">
        <v>447</v>
      </c>
      <c r="S126" s="203" t="s">
        <v>447</v>
      </c>
      <c r="T126" s="202" t="str">
        <f>IF(AND(R126=S126,S126&lt;&gt;""),"TP",IF(AND(R126="",S126&lt;&gt;""),"FP",IF(AND(R126="",S126=""),"TN",IF(AND(R126&lt;&gt;"",S126=""),"FN",IF(AND(R126&lt;&gt;"",S126&lt;&gt;"",R126&lt;&gt;S126),"FPFN")))))</f>
        <v>TP</v>
      </c>
      <c r="U126" s="215" t="s">
        <v>1162</v>
      </c>
      <c r="V126" s="203" t="s">
        <v>549</v>
      </c>
      <c r="W126" s="203" t="s">
        <v>549</v>
      </c>
      <c r="X126" s="202" t="str">
        <f>IF(AND(V126=W126,W126&lt;&gt;""),"TP",IF(AND(V126="",W126&lt;&gt;""),"FP",IF(AND(V126="",W126=""),"TN",IF(AND(V126&lt;&gt;"",W126=""),"FN",IF(AND(V126&lt;&gt;"",W126&lt;&gt;"",V126&lt;&gt;W126),"FPFN")))))</f>
        <v>TP</v>
      </c>
      <c r="Y126" s="215" t="s">
        <v>1162</v>
      </c>
      <c r="Z126" s="203" t="s">
        <v>159</v>
      </c>
      <c r="AA126" s="203" t="s">
        <v>159</v>
      </c>
      <c r="AB126" s="202" t="str">
        <f>IF(AND(Z126=AA126,AA126&lt;&gt;""),"TP",IF(AND(Z126="",AA126&lt;&gt;""),"FP",IF(AND(Z126="",AA126=""),"TN",IF(AND(Z126&lt;&gt;"",AA126=""),"FN",IF(AND(Z126&lt;&gt;"",AA126&lt;&gt;"",Z126&lt;&gt;AA126),"FPFN")))))</f>
        <v>TN</v>
      </c>
      <c r="AC126" s="203" t="s">
        <v>113</v>
      </c>
      <c r="AD126" s="203" t="s">
        <v>619</v>
      </c>
      <c r="AE126" s="203" t="s">
        <v>619</v>
      </c>
      <c r="AF126" s="202" t="str">
        <f>IF(AND(AD126=AE126,AE126&lt;&gt;""),"TP",IF(AND(AD126="",AE126&lt;&gt;""),"FP",IF(AND(AD126="",AE126=""),"TN",IF(AND(AD126&lt;&gt;"",AE126=""),"FN",IF(AND(AD126&lt;&gt;"",AE126&lt;&gt;"",AD126&lt;&gt;AE126),"FPFN")))))</f>
        <v>TP</v>
      </c>
      <c r="AG126" s="215" t="s">
        <v>1162</v>
      </c>
      <c r="AH126" s="203" t="s">
        <v>626</v>
      </c>
      <c r="AI126" s="203" t="s">
        <v>626</v>
      </c>
      <c r="AJ126" s="202" t="str">
        <f>IF(AND(AH126=AI126,AI126&lt;&gt;""),"TP",IF(AND(AH126="",AI126&lt;&gt;""),"FP",IF(AND(AH126="",AI126=""),"TN",IF(AND(AH126&lt;&gt;"",AI126=""),"FN",IF(AND(AH126&lt;&gt;"",AI126&lt;&gt;"",AH126&lt;&gt;AI126),"FPFN")))))</f>
        <v>TP</v>
      </c>
      <c r="AK126" s="215" t="s">
        <v>1162</v>
      </c>
      <c r="AL126" s="203" t="s">
        <v>666</v>
      </c>
      <c r="AM126" s="203" t="s">
        <v>666</v>
      </c>
      <c r="AN126" s="202" t="str">
        <f>IF(AND(AL126=AM126,AM126&lt;&gt;""),"TP",IF(AND(AL126="",AM126&lt;&gt;""),"FP",IF(AND(AL126="",AM126=""),"TN",IF(AND(AL126&lt;&gt;"",AM126=""),"FN",IF(AND(AL126&lt;&gt;"",AM126&lt;&gt;"",AL126&lt;&gt;AM126),"FPFN")))))</f>
        <v>TP</v>
      </c>
      <c r="AO126" s="215" t="s">
        <v>1162</v>
      </c>
      <c r="AP126" s="203" t="s">
        <v>673</v>
      </c>
      <c r="AQ126" s="203" t="s">
        <v>673</v>
      </c>
      <c r="AR126" s="202" t="str">
        <f>IF(AND(AP126=AQ126,AQ126&lt;&gt;""),"TP",IF(AND(AP126="",AQ126&lt;&gt;""),"FP",IF(AND(AP126="",AQ126=""),"TN",IF(AND(AP126&lt;&gt;"",AQ126=""),"FN",IF(AND(AP126&lt;&gt;"",AQ126&lt;&gt;"",AP126&lt;&gt;AQ126),"FPFN")))))</f>
        <v>TP</v>
      </c>
      <c r="AS126" s="215" t="s">
        <v>1162</v>
      </c>
      <c r="AT126" s="203" t="s">
        <v>676</v>
      </c>
      <c r="AU126" s="203" t="s">
        <v>676</v>
      </c>
      <c r="AV126" s="202" t="str">
        <f>IF(AND(AT126=AU126,AU126&lt;&gt;""),"TP",IF(AND(AT126="",AU126&lt;&gt;""),"FP",IF(AND(AT126="",AU126=""),"TN",IF(AND(AT126&lt;&gt;"",AU126=""),"FN",IF(AND(AT126&lt;&gt;"",AU126&lt;&gt;"",AT126&lt;&gt;AU126),"FPFN")))))</f>
        <v>TP</v>
      </c>
      <c r="AW126" s="215" t="s">
        <v>1162</v>
      </c>
      <c r="AX126" s="203" t="s">
        <v>802</v>
      </c>
      <c r="AY126" s="203" t="s">
        <v>802</v>
      </c>
      <c r="AZ126" s="202" t="str">
        <f>IF(AND(AX126=AY126,AY126&lt;&gt;""),"TP",IF(AND(AX126="",AY126&lt;&gt;""),"FP",IF(AND(AX126="",AY126=""),"TN",IF(AND(AX126&lt;&gt;"",AY126=""),"FN",IF(AND(AX126&lt;&gt;"",AY126&lt;&gt;"",AX126&lt;&gt;AY126),"FPFN")))))</f>
        <v>TP</v>
      </c>
      <c r="BA126" s="215" t="s">
        <v>1162</v>
      </c>
      <c r="BB126" s="203" t="s">
        <v>904</v>
      </c>
      <c r="BC126" s="203" t="s">
        <v>1035</v>
      </c>
      <c r="BD126" s="202" t="str">
        <f>IF(AND(BB126=BC126,BC126&lt;&gt;""),"TP",IF(AND(BB126="",BC126&lt;&gt;""),"FP",IF(AND(BB126="",BC126=""),"TN",IF(AND(BB126&lt;&gt;"",BC126=""),"FN",IF(AND(BB126&lt;&gt;"",BC126&lt;&gt;"",BB126&lt;&gt;BC126),"FPFN")))))</f>
        <v>FPFN</v>
      </c>
      <c r="BE126" s="215" t="s">
        <v>1162</v>
      </c>
      <c r="BF126" s="203" t="s">
        <v>1002</v>
      </c>
      <c r="BG126" s="203" t="s">
        <v>1002</v>
      </c>
      <c r="BH126" s="202" t="str">
        <f>IF(AND(BF126=BG126,BG126&lt;&gt;""),"TP",IF(AND(BF126="",BG126&lt;&gt;""),"FP",IF(AND(BF126="",BG126=""),"TN",IF(AND(BF126&lt;&gt;"",BG126=""),"FN",IF(AND(BF126&lt;&gt;"",BG126&lt;&gt;"",BF126&lt;&gt;BG126),"FPFN")))))</f>
        <v>TP</v>
      </c>
    </row>
    <row r="127" spans="1:60" x14ac:dyDescent="0.35">
      <c r="A127" s="215" t="s">
        <v>1163</v>
      </c>
      <c r="B127" s="203" t="s">
        <v>215</v>
      </c>
      <c r="C127" s="203" t="s">
        <v>215</v>
      </c>
      <c r="D127" s="202" t="str">
        <f>IF(AND(B127=C127,C127&lt;&gt;""),"TP",IF(AND(B127="",C127&lt;&gt;""),"FP",IF(AND(B127="",C127=""),"TN",IF(AND(B127&lt;&gt;"",C127=""),"FN",IF(AND(B127&lt;&gt;"",C127&lt;&gt;"",B127&lt;&gt;C127),"FPFN")))))</f>
        <v>TP</v>
      </c>
      <c r="E127" s="215" t="s">
        <v>1163</v>
      </c>
      <c r="F127" s="203" t="s">
        <v>283</v>
      </c>
      <c r="G127" s="203" t="s">
        <v>283</v>
      </c>
      <c r="H127" s="202" t="str">
        <f>IF(AND(F127=G127,G127&lt;&gt;""),"TP",IF(AND(F127="",G127&lt;&gt;""),"FP",IF(AND(F127="",G127=""),"TN",IF(AND(F127&lt;&gt;"",G127=""),"FN",IF(AND(F127&lt;&gt;"",G127&lt;&gt;"",F127&lt;&gt;G127),"FPFN")))))</f>
        <v>TP</v>
      </c>
      <c r="I127" s="215" t="s">
        <v>1163</v>
      </c>
      <c r="J127" s="203" t="s">
        <v>304</v>
      </c>
      <c r="K127" s="203" t="s">
        <v>304</v>
      </c>
      <c r="L127" s="202" t="str">
        <f>IF(AND(J127=K127,K127&lt;&gt;""),"TP",IF(AND(J127="",K127&lt;&gt;""),"FP",IF(AND(J127="",K127=""),"TN",IF(AND(J127&lt;&gt;"",K127=""),"FN",IF(AND(J127&lt;&gt;"",K127&lt;&gt;"",J127&lt;&gt;K127),"FPFN")))))</f>
        <v>TP</v>
      </c>
      <c r="M127" s="215" t="s">
        <v>1163</v>
      </c>
      <c r="N127" s="203" t="s">
        <v>333</v>
      </c>
      <c r="O127" s="203" t="s">
        <v>333</v>
      </c>
      <c r="P127" s="202" t="str">
        <f>IF(AND(N127=O127,O127&lt;&gt;""),"TP",IF(AND(N127="",O127&lt;&gt;""),"FP",IF(AND(N127="",O127=""),"TN",IF(AND(N127&lt;&gt;"",O127=""),"FN",IF(AND(N127&lt;&gt;"",O127&lt;&gt;"",N127&lt;&gt;O127),"FPFN")))))</f>
        <v>TP</v>
      </c>
      <c r="Q127" s="215" t="s">
        <v>1163</v>
      </c>
      <c r="R127" s="203" t="s">
        <v>430</v>
      </c>
      <c r="S127" s="203" t="s">
        <v>430</v>
      </c>
      <c r="T127" s="202" t="str">
        <f>IF(AND(R127=S127,S127&lt;&gt;""),"TP",IF(AND(R127="",S127&lt;&gt;""),"FP",IF(AND(R127="",S127=""),"TN",IF(AND(R127&lt;&gt;"",S127=""),"FN",IF(AND(R127&lt;&gt;"",S127&lt;&gt;"",R127&lt;&gt;S127),"FPFN")))))</f>
        <v>TP</v>
      </c>
      <c r="U127" s="215" t="s">
        <v>1163</v>
      </c>
      <c r="V127" s="203" t="s">
        <v>159</v>
      </c>
      <c r="W127" s="203" t="s">
        <v>159</v>
      </c>
      <c r="X127" s="202" t="str">
        <f>IF(AND(V127=W127,W127&lt;&gt;""),"TP",IF(AND(V127="",W127&lt;&gt;""),"FP",IF(AND(V127="",W127=""),"TN",IF(AND(V127&lt;&gt;"",W127=""),"FN",IF(AND(V127&lt;&gt;"",W127&lt;&gt;"",V127&lt;&gt;W127),"FPFN")))))</f>
        <v>TN</v>
      </c>
      <c r="Y127" s="215" t="s">
        <v>1163</v>
      </c>
      <c r="Z127" s="203" t="s">
        <v>159</v>
      </c>
      <c r="AA127" s="203" t="s">
        <v>159</v>
      </c>
      <c r="AB127" s="202" t="str">
        <f>IF(AND(Z127=AA127,AA127&lt;&gt;""),"TP",IF(AND(Z127="",AA127&lt;&gt;""),"FP",IF(AND(Z127="",AA127=""),"TN",IF(AND(Z127&lt;&gt;"",AA127=""),"FN",IF(AND(Z127&lt;&gt;"",AA127&lt;&gt;"",Z127&lt;&gt;AA127),"FPFN")))))</f>
        <v>TN</v>
      </c>
      <c r="AC127" s="203" t="s">
        <v>114</v>
      </c>
      <c r="AD127" s="203" t="s">
        <v>617</v>
      </c>
      <c r="AE127" s="203" t="s">
        <v>617</v>
      </c>
      <c r="AF127" s="202" t="str">
        <f>IF(AND(AD127=AE127,AE127&lt;&gt;""),"TP",IF(AND(AD127="",AE127&lt;&gt;""),"FP",IF(AND(AD127="",AE127=""),"TN",IF(AND(AD127&lt;&gt;"",AE127=""),"FN",IF(AND(AD127&lt;&gt;"",AE127&lt;&gt;"",AD127&lt;&gt;AE127),"FPFN")))))</f>
        <v>TP</v>
      </c>
      <c r="AG127" s="215" t="s">
        <v>1163</v>
      </c>
      <c r="AH127" s="203" t="s">
        <v>624</v>
      </c>
      <c r="AI127" s="203" t="s">
        <v>624</v>
      </c>
      <c r="AJ127" s="202" t="str">
        <f>IF(AND(AH127=AI127,AI127&lt;&gt;""),"TP",IF(AND(AH127="",AI127&lt;&gt;""),"FP",IF(AND(AH127="",AI127=""),"TN",IF(AND(AH127&lt;&gt;"",AI127=""),"FN",IF(AND(AH127&lt;&gt;"",AI127&lt;&gt;"",AH127&lt;&gt;AI127),"FPFN")))))</f>
        <v>TP</v>
      </c>
      <c r="AK127" s="215" t="s">
        <v>1163</v>
      </c>
      <c r="AL127" s="203" t="s">
        <v>657</v>
      </c>
      <c r="AM127" s="203" t="s">
        <v>657</v>
      </c>
      <c r="AN127" s="202" t="str">
        <f>IF(AND(AL127=AM127,AM127&lt;&gt;""),"TP",IF(AND(AL127="",AM127&lt;&gt;""),"FP",IF(AND(AL127="",AM127=""),"TN",IF(AND(AL127&lt;&gt;"",AM127=""),"FN",IF(AND(AL127&lt;&gt;"",AM127&lt;&gt;"",AL127&lt;&gt;AM127),"FPFN")))))</f>
        <v>TP</v>
      </c>
      <c r="AO127" s="215" t="s">
        <v>1163</v>
      </c>
      <c r="AP127" s="203" t="s">
        <v>673</v>
      </c>
      <c r="AQ127" s="203" t="s">
        <v>673</v>
      </c>
      <c r="AR127" s="202" t="str">
        <f>IF(AND(AP127=AQ127,AQ127&lt;&gt;""),"TP",IF(AND(AP127="",AQ127&lt;&gt;""),"FP",IF(AND(AP127="",AQ127=""),"TN",IF(AND(AP127&lt;&gt;"",AQ127=""),"FN",IF(AND(AP127&lt;&gt;"",AQ127&lt;&gt;"",AP127&lt;&gt;AQ127),"FPFN")))))</f>
        <v>TP</v>
      </c>
      <c r="AS127" s="215" t="s">
        <v>1163</v>
      </c>
      <c r="AT127" s="203" t="s">
        <v>676</v>
      </c>
      <c r="AU127" s="203" t="s">
        <v>676</v>
      </c>
      <c r="AV127" s="202" t="str">
        <f>IF(AND(AT127=AU127,AU127&lt;&gt;""),"TP",IF(AND(AT127="",AU127&lt;&gt;""),"FP",IF(AND(AT127="",AU127=""),"TN",IF(AND(AT127&lt;&gt;"",AU127=""),"FN",IF(AND(AT127&lt;&gt;"",AU127&lt;&gt;"",AT127&lt;&gt;AU127),"FPFN")))))</f>
        <v>TP</v>
      </c>
      <c r="AW127" s="215" t="s">
        <v>1163</v>
      </c>
      <c r="AX127" s="203" t="s">
        <v>778</v>
      </c>
      <c r="AY127" s="203" t="s">
        <v>778</v>
      </c>
      <c r="AZ127" s="202" t="str">
        <f>IF(AND(AX127=AY127,AY127&lt;&gt;""),"TP",IF(AND(AX127="",AY127&lt;&gt;""),"FP",IF(AND(AX127="",AY127=""),"TN",IF(AND(AX127&lt;&gt;"",AY127=""),"FN",IF(AND(AX127&lt;&gt;"",AY127&lt;&gt;"",AX127&lt;&gt;AY127),"FPFN")))))</f>
        <v>TP</v>
      </c>
      <c r="BA127" s="215" t="s">
        <v>1163</v>
      </c>
      <c r="BB127" s="203" t="s">
        <v>886</v>
      </c>
      <c r="BC127" s="203" t="s">
        <v>886</v>
      </c>
      <c r="BD127" s="202" t="str">
        <f>IF(AND(BB127=BC127,BC127&lt;&gt;""),"TP",IF(AND(BB127="",BC127&lt;&gt;""),"FP",IF(AND(BB127="",BC127=""),"TN",IF(AND(BB127&lt;&gt;"",BC127=""),"FN",IF(AND(BB127&lt;&gt;"",BC127&lt;&gt;"",BB127&lt;&gt;BC127),"FPFN")))))</f>
        <v>TP</v>
      </c>
      <c r="BE127" s="215" t="s">
        <v>1163</v>
      </c>
      <c r="BF127" s="203" t="s">
        <v>916</v>
      </c>
      <c r="BG127" s="203" t="s">
        <v>916</v>
      </c>
      <c r="BH127" s="202" t="str">
        <f>IF(AND(BF127=BG127,BG127&lt;&gt;""),"TP",IF(AND(BF127="",BG127&lt;&gt;""),"FP",IF(AND(BF127="",BG127=""),"TN",IF(AND(BF127&lt;&gt;"",BG127=""),"FN",IF(AND(BF127&lt;&gt;"",BG127&lt;&gt;"",BF127&lt;&gt;BG127),"FPFN")))))</f>
        <v>TP</v>
      </c>
    </row>
    <row r="128" spans="1:60" x14ac:dyDescent="0.35">
      <c r="A128" s="215" t="s">
        <v>1164</v>
      </c>
      <c r="B128" s="203" t="s">
        <v>226</v>
      </c>
      <c r="C128" s="203" t="s">
        <v>226</v>
      </c>
      <c r="D128" s="202" t="str">
        <f>IF(AND(B128=C128,C128&lt;&gt;""),"TP",IF(AND(B128="",C128&lt;&gt;""),"FP",IF(AND(B128="",C128=""),"TN",IF(AND(B128&lt;&gt;"",C128=""),"FN",IF(AND(B128&lt;&gt;"",C128&lt;&gt;"",B128&lt;&gt;C128),"FPFN")))))</f>
        <v>TP</v>
      </c>
      <c r="E128" s="215" t="s">
        <v>1164</v>
      </c>
      <c r="F128" s="203" t="s">
        <v>159</v>
      </c>
      <c r="G128" s="203" t="s">
        <v>159</v>
      </c>
      <c r="H128" s="202" t="str">
        <f>IF(AND(F128=G128,G128&lt;&gt;""),"TP",IF(AND(F128="",G128&lt;&gt;""),"FP",IF(AND(F128="",G128=""),"TN",IF(AND(F128&lt;&gt;"",G128=""),"FN",IF(AND(F128&lt;&gt;"",G128&lt;&gt;"",F128&lt;&gt;G128),"FPFN")))))</f>
        <v>TN</v>
      </c>
      <c r="I128" s="215" t="s">
        <v>1164</v>
      </c>
      <c r="J128" s="203" t="s">
        <v>159</v>
      </c>
      <c r="K128" s="203" t="s">
        <v>307</v>
      </c>
      <c r="L128" s="202" t="str">
        <f>IF(AND(J128=K128,K128&lt;&gt;""),"TP",IF(AND(J128="",K128&lt;&gt;""),"FP",IF(AND(J128="",K128=""),"TN",IF(AND(J128&lt;&gt;"",K128=""),"FN",IF(AND(J128&lt;&gt;"",K128&lt;&gt;"",J128&lt;&gt;K128),"FPFN")))))</f>
        <v>FP</v>
      </c>
      <c r="M128" s="215" t="s">
        <v>1164</v>
      </c>
      <c r="N128" s="203" t="s">
        <v>348</v>
      </c>
      <c r="O128" s="203" t="s">
        <v>348</v>
      </c>
      <c r="P128" s="202" t="str">
        <f>IF(AND(N128=O128,O128&lt;&gt;""),"TP",IF(AND(N128="",O128&lt;&gt;""),"FP",IF(AND(N128="",O128=""),"TN",IF(AND(N128&lt;&gt;"",O128=""),"FN",IF(AND(N128&lt;&gt;"",O128&lt;&gt;"",N128&lt;&gt;O128),"FPFN")))))</f>
        <v>TP</v>
      </c>
      <c r="Q128" s="215" t="s">
        <v>1164</v>
      </c>
      <c r="R128" s="203" t="s">
        <v>448</v>
      </c>
      <c r="S128" s="203" t="s">
        <v>448</v>
      </c>
      <c r="T128" s="202" t="str">
        <f>IF(AND(R128=S128,S128&lt;&gt;""),"TP",IF(AND(R128="",S128&lt;&gt;""),"FP",IF(AND(R128="",S128=""),"TN",IF(AND(R128&lt;&gt;"",S128=""),"FN",IF(AND(R128&lt;&gt;"",S128&lt;&gt;"",R128&lt;&gt;S128),"FPFN")))))</f>
        <v>TP</v>
      </c>
      <c r="U128" s="215" t="s">
        <v>1164</v>
      </c>
      <c r="V128" s="203" t="s">
        <v>550</v>
      </c>
      <c r="W128" s="203" t="s">
        <v>550</v>
      </c>
      <c r="X128" s="202" t="str">
        <f>IF(AND(V128=W128,W128&lt;&gt;""),"TP",IF(AND(V128="",W128&lt;&gt;""),"FP",IF(AND(V128="",W128=""),"TN",IF(AND(V128&lt;&gt;"",W128=""),"FN",IF(AND(V128&lt;&gt;"",W128&lt;&gt;"",V128&lt;&gt;W128),"FPFN")))))</f>
        <v>TP</v>
      </c>
      <c r="Y128" s="215" t="s">
        <v>1164</v>
      </c>
      <c r="Z128" s="203" t="s">
        <v>159</v>
      </c>
      <c r="AA128" s="203" t="s">
        <v>159</v>
      </c>
      <c r="AB128" s="202" t="str">
        <f>IF(AND(Z128=AA128,AA128&lt;&gt;""),"TP",IF(AND(Z128="",AA128&lt;&gt;""),"FP",IF(AND(Z128="",AA128=""),"TN",IF(AND(Z128&lt;&gt;"",AA128=""),"FN",IF(AND(Z128&lt;&gt;"",AA128&lt;&gt;"",Z128&lt;&gt;AA128),"FPFN")))))</f>
        <v>TN</v>
      </c>
      <c r="AC128" s="203" t="s">
        <v>115</v>
      </c>
      <c r="AD128" s="203" t="s">
        <v>619</v>
      </c>
      <c r="AE128" s="203" t="s">
        <v>619</v>
      </c>
      <c r="AF128" s="202" t="str">
        <f>IF(AND(AD128=AE128,AE128&lt;&gt;""),"TP",IF(AND(AD128="",AE128&lt;&gt;""),"FP",IF(AND(AD128="",AE128=""),"TN",IF(AND(AD128&lt;&gt;"",AE128=""),"FN",IF(AND(AD128&lt;&gt;"",AE128&lt;&gt;"",AD128&lt;&gt;AE128),"FPFN")))))</f>
        <v>TP</v>
      </c>
      <c r="AG128" s="215" t="s">
        <v>1164</v>
      </c>
      <c r="AH128" s="203" t="s">
        <v>626</v>
      </c>
      <c r="AI128" s="203" t="s">
        <v>626</v>
      </c>
      <c r="AJ128" s="202" t="str">
        <f>IF(AND(AH128=AI128,AI128&lt;&gt;""),"TP",IF(AND(AH128="",AI128&lt;&gt;""),"FP",IF(AND(AH128="",AI128=""),"TN",IF(AND(AH128&lt;&gt;"",AI128=""),"FN",IF(AND(AH128&lt;&gt;"",AI128&lt;&gt;"",AH128&lt;&gt;AI128),"FPFN")))))</f>
        <v>TP</v>
      </c>
      <c r="AK128" s="215" t="s">
        <v>1164</v>
      </c>
      <c r="AL128" s="203" t="s">
        <v>667</v>
      </c>
      <c r="AM128" s="203" t="s">
        <v>667</v>
      </c>
      <c r="AN128" s="202" t="str">
        <f>IF(AND(AL128=AM128,AM128&lt;&gt;""),"TP",IF(AND(AL128="",AM128&lt;&gt;""),"FP",IF(AND(AL128="",AM128=""),"TN",IF(AND(AL128&lt;&gt;"",AM128=""),"FN",IF(AND(AL128&lt;&gt;"",AM128&lt;&gt;"",AL128&lt;&gt;AM128),"FPFN")))))</f>
        <v>TP</v>
      </c>
      <c r="AO128" s="215" t="s">
        <v>1164</v>
      </c>
      <c r="AP128" s="203" t="s">
        <v>673</v>
      </c>
      <c r="AQ128" s="203" t="s">
        <v>673</v>
      </c>
      <c r="AR128" s="202" t="str">
        <f>IF(AND(AP128=AQ128,AQ128&lt;&gt;""),"TP",IF(AND(AP128="",AQ128&lt;&gt;""),"FP",IF(AND(AP128="",AQ128=""),"TN",IF(AND(AP128&lt;&gt;"",AQ128=""),"FN",IF(AND(AP128&lt;&gt;"",AQ128&lt;&gt;"",AP128&lt;&gt;AQ128),"FPFN")))))</f>
        <v>TP</v>
      </c>
      <c r="AS128" s="215" t="s">
        <v>1164</v>
      </c>
      <c r="AT128" s="203" t="s">
        <v>676</v>
      </c>
      <c r="AU128" s="203" t="s">
        <v>676</v>
      </c>
      <c r="AV128" s="202" t="str">
        <f>IF(AND(AT128=AU128,AU128&lt;&gt;""),"TP",IF(AND(AT128="",AU128&lt;&gt;""),"FP",IF(AND(AT128="",AU128=""),"TN",IF(AND(AT128&lt;&gt;"",AU128=""),"FN",IF(AND(AT128&lt;&gt;"",AU128&lt;&gt;"",AT128&lt;&gt;AU128),"FPFN")))))</f>
        <v>TP</v>
      </c>
      <c r="AW128" s="215" t="s">
        <v>1164</v>
      </c>
      <c r="AX128" s="203" t="s">
        <v>803</v>
      </c>
      <c r="AY128" s="203" t="s">
        <v>803</v>
      </c>
      <c r="AZ128" s="202" t="str">
        <f>IF(AND(AX128=AY128,AY128&lt;&gt;""),"TP",IF(AND(AX128="",AY128&lt;&gt;""),"FP",IF(AND(AX128="",AY128=""),"TN",IF(AND(AX128&lt;&gt;"",AY128=""),"FN",IF(AND(AX128&lt;&gt;"",AY128&lt;&gt;"",AX128&lt;&gt;AY128),"FPFN")))))</f>
        <v>TP</v>
      </c>
      <c r="BA128" s="215" t="s">
        <v>1164</v>
      </c>
      <c r="BB128" s="203" t="s">
        <v>905</v>
      </c>
      <c r="BC128" s="203" t="s">
        <v>905</v>
      </c>
      <c r="BD128" s="202" t="str">
        <f>IF(AND(BB128=BC128,BC128&lt;&gt;""),"TP",IF(AND(BB128="",BC128&lt;&gt;""),"FP",IF(AND(BB128="",BC128=""),"TN",IF(AND(BB128&lt;&gt;"",BC128=""),"FN",IF(AND(BB128&lt;&gt;"",BC128&lt;&gt;"",BB128&lt;&gt;BC128),"FPFN")))))</f>
        <v>TP</v>
      </c>
      <c r="BE128" s="215" t="s">
        <v>1164</v>
      </c>
      <c r="BF128" s="203" t="s">
        <v>1003</v>
      </c>
      <c r="BG128" s="203" t="s">
        <v>1003</v>
      </c>
      <c r="BH128" s="202" t="str">
        <f>IF(AND(BF128=BG128,BG128&lt;&gt;""),"TP",IF(AND(BF128="",BG128&lt;&gt;""),"FP",IF(AND(BF128="",BG128=""),"TN",IF(AND(BF128&lt;&gt;"",BG128=""),"FN",IF(AND(BF128&lt;&gt;"",BG128&lt;&gt;"",BF128&lt;&gt;BG128),"FPFN")))))</f>
        <v>TP</v>
      </c>
    </row>
    <row r="129" spans="1:60" x14ac:dyDescent="0.35">
      <c r="A129" s="215" t="s">
        <v>1165</v>
      </c>
      <c r="B129" s="203" t="s">
        <v>227</v>
      </c>
      <c r="C129" s="203" t="s">
        <v>227</v>
      </c>
      <c r="D129" s="202" t="str">
        <f>IF(AND(B129=C129,C129&lt;&gt;""),"TP",IF(AND(B129="",C129&lt;&gt;""),"FP",IF(AND(B129="",C129=""),"TN",IF(AND(B129&lt;&gt;"",C129=""),"FN",IF(AND(B129&lt;&gt;"",C129&lt;&gt;"",B129&lt;&gt;C129),"FPFN")))))</f>
        <v>TP</v>
      </c>
      <c r="E129" s="215" t="s">
        <v>1165</v>
      </c>
      <c r="F129" s="203" t="s">
        <v>159</v>
      </c>
      <c r="G129" s="203" t="s">
        <v>159</v>
      </c>
      <c r="H129" s="202" t="str">
        <f>IF(AND(F129=G129,G129&lt;&gt;""),"TP",IF(AND(F129="",G129&lt;&gt;""),"FP",IF(AND(F129="",G129=""),"TN",IF(AND(F129&lt;&gt;"",G129=""),"FN",IF(AND(F129&lt;&gt;"",G129&lt;&gt;"",F129&lt;&gt;G129),"FPFN")))))</f>
        <v>TN</v>
      </c>
      <c r="I129" s="215" t="s">
        <v>1165</v>
      </c>
      <c r="J129" s="203" t="s">
        <v>159</v>
      </c>
      <c r="K129" s="203" t="s">
        <v>159</v>
      </c>
      <c r="L129" s="202" t="str">
        <f>IF(AND(J129=K129,K129&lt;&gt;""),"TP",IF(AND(J129="",K129&lt;&gt;""),"FP",IF(AND(J129="",K129=""),"TN",IF(AND(J129&lt;&gt;"",K129=""),"FN",IF(AND(J129&lt;&gt;"",K129&lt;&gt;"",J129&lt;&gt;K129),"FPFN")))))</f>
        <v>TN</v>
      </c>
      <c r="M129" s="215" t="s">
        <v>1165</v>
      </c>
      <c r="N129" s="203" t="s">
        <v>349</v>
      </c>
      <c r="O129" s="203" t="s">
        <v>159</v>
      </c>
      <c r="P129" s="202" t="str">
        <f>IF(AND(N129=O129,O129&lt;&gt;""),"TP",IF(AND(N129="",O129&lt;&gt;""),"FP",IF(AND(N129="",O129=""),"TN",IF(AND(N129&lt;&gt;"",O129=""),"FN",IF(AND(N129&lt;&gt;"",O129&lt;&gt;"",N129&lt;&gt;O129),"FPFN")))))</f>
        <v>FN</v>
      </c>
      <c r="Q129" s="215" t="s">
        <v>1165</v>
      </c>
      <c r="R129" s="203" t="s">
        <v>449</v>
      </c>
      <c r="S129" s="203" t="s">
        <v>449</v>
      </c>
      <c r="T129" s="202" t="str">
        <f>IF(AND(R129=S129,S129&lt;&gt;""),"TP",IF(AND(R129="",S129&lt;&gt;""),"FP",IF(AND(R129="",S129=""),"TN",IF(AND(R129&lt;&gt;"",S129=""),"FN",IF(AND(R129&lt;&gt;"",S129&lt;&gt;"",R129&lt;&gt;S129),"FPFN")))))</f>
        <v>TP</v>
      </c>
      <c r="U129" s="215" t="s">
        <v>1165</v>
      </c>
      <c r="V129" s="203" t="s">
        <v>551</v>
      </c>
      <c r="W129" s="203" t="s">
        <v>551</v>
      </c>
      <c r="X129" s="202" t="str">
        <f>IF(AND(V129=W129,W129&lt;&gt;""),"TP",IF(AND(V129="",W129&lt;&gt;""),"FP",IF(AND(V129="",W129=""),"TN",IF(AND(V129&lt;&gt;"",W129=""),"FN",IF(AND(V129&lt;&gt;"",W129&lt;&gt;"",V129&lt;&gt;W129),"FPFN")))))</f>
        <v>TP</v>
      </c>
      <c r="Y129" s="215" t="s">
        <v>1165</v>
      </c>
      <c r="Z129" s="203" t="s">
        <v>159</v>
      </c>
      <c r="AA129" s="203" t="s">
        <v>159</v>
      </c>
      <c r="AB129" s="202" t="str">
        <f>IF(AND(Z129=AA129,AA129&lt;&gt;""),"TP",IF(AND(Z129="",AA129&lt;&gt;""),"FP",IF(AND(Z129="",AA129=""),"TN",IF(AND(Z129&lt;&gt;"",AA129=""),"FN",IF(AND(Z129&lt;&gt;"",AA129&lt;&gt;"",Z129&lt;&gt;AA129),"FPFN")))))</f>
        <v>TN</v>
      </c>
      <c r="AC129" s="203" t="s">
        <v>116</v>
      </c>
      <c r="AD129" s="203" t="s">
        <v>619</v>
      </c>
      <c r="AE129" s="203" t="s">
        <v>619</v>
      </c>
      <c r="AF129" s="202" t="str">
        <f>IF(AND(AD129=AE129,AE129&lt;&gt;""),"TP",IF(AND(AD129="",AE129&lt;&gt;""),"FP",IF(AND(AD129="",AE129=""),"TN",IF(AND(AD129&lt;&gt;"",AE129=""),"FN",IF(AND(AD129&lt;&gt;"",AE129&lt;&gt;"",AD129&lt;&gt;AE129),"FPFN")))))</f>
        <v>TP</v>
      </c>
      <c r="AG129" s="215" t="s">
        <v>1165</v>
      </c>
      <c r="AH129" s="203" t="s">
        <v>626</v>
      </c>
      <c r="AI129" s="203" t="s">
        <v>626</v>
      </c>
      <c r="AJ129" s="202" t="str">
        <f>IF(AND(AH129=AI129,AI129&lt;&gt;""),"TP",IF(AND(AH129="",AI129&lt;&gt;""),"FP",IF(AND(AH129="",AI129=""),"TN",IF(AND(AH129&lt;&gt;"",AI129=""),"FN",IF(AND(AH129&lt;&gt;"",AI129&lt;&gt;"",AH129&lt;&gt;AI129),"FPFN")))))</f>
        <v>TP</v>
      </c>
      <c r="AK129" s="215" t="s">
        <v>1165</v>
      </c>
      <c r="AL129" s="203" t="s">
        <v>668</v>
      </c>
      <c r="AM129" s="203" t="s">
        <v>159</v>
      </c>
      <c r="AN129" s="202" t="str">
        <f>IF(AND(AL129=AM129,AM129&lt;&gt;""),"TP",IF(AND(AL129="",AM129&lt;&gt;""),"FP",IF(AND(AL129="",AM129=""),"TN",IF(AND(AL129&lt;&gt;"",AM129=""),"FN",IF(AND(AL129&lt;&gt;"",AM129&lt;&gt;"",AL129&lt;&gt;AM129),"FPFN")))))</f>
        <v>FN</v>
      </c>
      <c r="AO129" s="215" t="s">
        <v>1165</v>
      </c>
      <c r="AP129" s="203" t="s">
        <v>673</v>
      </c>
      <c r="AQ129" s="203" t="s">
        <v>673</v>
      </c>
      <c r="AR129" s="202" t="str">
        <f>IF(AND(AP129=AQ129,AQ129&lt;&gt;""),"TP",IF(AND(AP129="",AQ129&lt;&gt;""),"FP",IF(AND(AP129="",AQ129=""),"TN",IF(AND(AP129&lt;&gt;"",AQ129=""),"FN",IF(AND(AP129&lt;&gt;"",AQ129&lt;&gt;"",AP129&lt;&gt;AQ129),"FPFN")))))</f>
        <v>TP</v>
      </c>
      <c r="AS129" s="215" t="s">
        <v>1165</v>
      </c>
      <c r="AT129" s="203" t="s">
        <v>676</v>
      </c>
      <c r="AU129" s="203" t="s">
        <v>676</v>
      </c>
      <c r="AV129" s="202" t="str">
        <f>IF(AND(AT129=AU129,AU129&lt;&gt;""),"TP",IF(AND(AT129="",AU129&lt;&gt;""),"FP",IF(AND(AT129="",AU129=""),"TN",IF(AND(AT129&lt;&gt;"",AU129=""),"FN",IF(AND(AT129&lt;&gt;"",AU129&lt;&gt;"",AT129&lt;&gt;AU129),"FPFN")))))</f>
        <v>TP</v>
      </c>
      <c r="AW129" s="215" t="s">
        <v>1165</v>
      </c>
      <c r="AX129" s="203" t="s">
        <v>804</v>
      </c>
      <c r="AY129" s="203" t="s">
        <v>804</v>
      </c>
      <c r="AZ129" s="202" t="str">
        <f>IF(AND(AX129=AY129,AY129&lt;&gt;""),"TP",IF(AND(AX129="",AY129&lt;&gt;""),"FP",IF(AND(AX129="",AY129=""),"TN",IF(AND(AX129&lt;&gt;"",AY129=""),"FN",IF(AND(AX129&lt;&gt;"",AY129&lt;&gt;"",AX129&lt;&gt;AY129),"FPFN")))))</f>
        <v>TP</v>
      </c>
      <c r="BA129" s="215" t="s">
        <v>1165</v>
      </c>
      <c r="BB129" s="203" t="s">
        <v>906</v>
      </c>
      <c r="BC129" s="203" t="s">
        <v>906</v>
      </c>
      <c r="BD129" s="202" t="str">
        <f>IF(AND(BB129=BC129,BC129&lt;&gt;""),"TP",IF(AND(BB129="",BC129&lt;&gt;""),"FP",IF(AND(BB129="",BC129=""),"TN",IF(AND(BB129&lt;&gt;"",BC129=""),"FN",IF(AND(BB129&lt;&gt;"",BC129&lt;&gt;"",BB129&lt;&gt;BC129),"FPFN")))))</f>
        <v>TP</v>
      </c>
      <c r="BE129" s="215" t="s">
        <v>1165</v>
      </c>
      <c r="BF129" s="203" t="s">
        <v>1004</v>
      </c>
      <c r="BG129" s="203" t="s">
        <v>1004</v>
      </c>
      <c r="BH129" s="202" t="str">
        <f>IF(AND(BF129=BG129,BG129&lt;&gt;""),"TP",IF(AND(BF129="",BG129&lt;&gt;""),"FP",IF(AND(BF129="",BG129=""),"TN",IF(AND(BF129&lt;&gt;"",BG129=""),"FN",IF(AND(BF129&lt;&gt;"",BG129&lt;&gt;"",BF129&lt;&gt;BG129),"FPFN")))))</f>
        <v>TP</v>
      </c>
    </row>
    <row r="130" spans="1:60" x14ac:dyDescent="0.35">
      <c r="A130" s="215" t="s">
        <v>1166</v>
      </c>
      <c r="B130" s="203" t="s">
        <v>228</v>
      </c>
      <c r="C130" s="203" t="s">
        <v>228</v>
      </c>
      <c r="D130" s="202" t="str">
        <f>IF(AND(B130=C130,C130&lt;&gt;""),"TP",IF(AND(B130="",C130&lt;&gt;""),"FP",IF(AND(B130="",C130=""),"TN",IF(AND(B130&lt;&gt;"",C130=""),"FN",IF(AND(B130&lt;&gt;"",C130&lt;&gt;"",B130&lt;&gt;C130),"FPFN")))))</f>
        <v>TP</v>
      </c>
      <c r="E130" s="215" t="s">
        <v>1166</v>
      </c>
      <c r="F130" s="203" t="s">
        <v>159</v>
      </c>
      <c r="G130" s="203" t="s">
        <v>159</v>
      </c>
      <c r="H130" s="202" t="str">
        <f>IF(AND(F130=G130,G130&lt;&gt;""),"TP",IF(AND(F130="",G130&lt;&gt;""),"FP",IF(AND(F130="",G130=""),"TN",IF(AND(F130&lt;&gt;"",G130=""),"FN",IF(AND(F130&lt;&gt;"",G130&lt;&gt;"",F130&lt;&gt;G130),"FPFN")))))</f>
        <v>TN</v>
      </c>
      <c r="I130" s="215" t="s">
        <v>1166</v>
      </c>
      <c r="J130" s="203" t="s">
        <v>159</v>
      </c>
      <c r="K130" s="203" t="s">
        <v>159</v>
      </c>
      <c r="L130" s="202" t="str">
        <f>IF(AND(J130=K130,K130&lt;&gt;""),"TP",IF(AND(J130="",K130&lt;&gt;""),"FP",IF(AND(J130="",K130=""),"TN",IF(AND(J130&lt;&gt;"",K130=""),"FN",IF(AND(J130&lt;&gt;"",K130&lt;&gt;"",J130&lt;&gt;K130),"FPFN")))))</f>
        <v>TN</v>
      </c>
      <c r="M130" s="215" t="s">
        <v>1166</v>
      </c>
      <c r="N130" s="203" t="s">
        <v>350</v>
      </c>
      <c r="O130" s="203" t="s">
        <v>351</v>
      </c>
      <c r="P130" s="202" t="str">
        <f>IF(AND(N130=O130,O130&lt;&gt;""),"TP",IF(AND(N130="",O130&lt;&gt;""),"FP",IF(AND(N130="",O130=""),"TN",IF(AND(N130&lt;&gt;"",O130=""),"FN",IF(AND(N130&lt;&gt;"",O130&lt;&gt;"",N130&lt;&gt;O130),"FPFN")))))</f>
        <v>FPFN</v>
      </c>
      <c r="Q130" s="215" t="s">
        <v>1166</v>
      </c>
      <c r="R130" s="203" t="s">
        <v>450</v>
      </c>
      <c r="S130" s="203" t="s">
        <v>450</v>
      </c>
      <c r="T130" s="202" t="str">
        <f>IF(AND(R130=S130,S130&lt;&gt;""),"TP",IF(AND(R130="",S130&lt;&gt;""),"FP",IF(AND(R130="",S130=""),"TN",IF(AND(R130&lt;&gt;"",S130=""),"FN",IF(AND(R130&lt;&gt;"",S130&lt;&gt;"",R130&lt;&gt;S130),"FPFN")))))</f>
        <v>TP</v>
      </c>
      <c r="U130" s="215" t="s">
        <v>1166</v>
      </c>
      <c r="V130" s="203" t="s">
        <v>552</v>
      </c>
      <c r="W130" s="203" t="s">
        <v>552</v>
      </c>
      <c r="X130" s="202" t="str">
        <f>IF(AND(V130=W130,W130&lt;&gt;""),"TP",IF(AND(V130="",W130&lt;&gt;""),"FP",IF(AND(V130="",W130=""),"TN",IF(AND(V130&lt;&gt;"",W130=""),"FN",IF(AND(V130&lt;&gt;"",W130&lt;&gt;"",V130&lt;&gt;W130),"FPFN")))))</f>
        <v>TP</v>
      </c>
      <c r="Y130" s="215" t="s">
        <v>1166</v>
      </c>
      <c r="Z130" s="203" t="s">
        <v>159</v>
      </c>
      <c r="AA130" s="203" t="s">
        <v>159</v>
      </c>
      <c r="AB130" s="202" t="str">
        <f>IF(AND(Z130=AA130,AA130&lt;&gt;""),"TP",IF(AND(Z130="",AA130&lt;&gt;""),"FP",IF(AND(Z130="",AA130=""),"TN",IF(AND(Z130&lt;&gt;"",AA130=""),"FN",IF(AND(Z130&lt;&gt;"",AA130&lt;&gt;"",Z130&lt;&gt;AA130),"FPFN")))))</f>
        <v>TN</v>
      </c>
      <c r="AC130" s="203" t="s">
        <v>117</v>
      </c>
      <c r="AD130" s="203" t="s">
        <v>618</v>
      </c>
      <c r="AE130" s="203" t="s">
        <v>618</v>
      </c>
      <c r="AF130" s="202" t="str">
        <f>IF(AND(AD130=AE130,AE130&lt;&gt;""),"TP",IF(AND(AD130="",AE130&lt;&gt;""),"FP",IF(AND(AD130="",AE130=""),"TN",IF(AND(AD130&lt;&gt;"",AE130=""),"FN",IF(AND(AD130&lt;&gt;"",AE130&lt;&gt;"",AD130&lt;&gt;AE130),"FPFN")))))</f>
        <v>TP</v>
      </c>
      <c r="AG130" s="215" t="s">
        <v>1166</v>
      </c>
      <c r="AH130" s="203" t="s">
        <v>625</v>
      </c>
      <c r="AI130" s="203" t="s">
        <v>625</v>
      </c>
      <c r="AJ130" s="202" t="str">
        <f>IF(AND(AH130=AI130,AI130&lt;&gt;""),"TP",IF(AND(AH130="",AI130&lt;&gt;""),"FP",IF(AND(AH130="",AI130=""),"TN",IF(AND(AH130&lt;&gt;"",AI130=""),"FN",IF(AND(AH130&lt;&gt;"",AI130&lt;&gt;"",AH130&lt;&gt;AI130),"FPFN")))))</f>
        <v>TP</v>
      </c>
      <c r="AK130" s="215" t="s">
        <v>1166</v>
      </c>
      <c r="AL130" s="203" t="s">
        <v>669</v>
      </c>
      <c r="AM130" s="203" t="s">
        <v>669</v>
      </c>
      <c r="AN130" s="202" t="str">
        <f>IF(AND(AL130=AM130,AM130&lt;&gt;""),"TP",IF(AND(AL130="",AM130&lt;&gt;""),"FP",IF(AND(AL130="",AM130=""),"TN",IF(AND(AL130&lt;&gt;"",AM130=""),"FN",IF(AND(AL130&lt;&gt;"",AM130&lt;&gt;"",AL130&lt;&gt;AM130),"FPFN")))))</f>
        <v>TP</v>
      </c>
      <c r="AO130" s="215" t="s">
        <v>1166</v>
      </c>
      <c r="AP130" s="203" t="s">
        <v>673</v>
      </c>
      <c r="AQ130" s="203" t="s">
        <v>673</v>
      </c>
      <c r="AR130" s="202" t="str">
        <f>IF(AND(AP130=AQ130,AQ130&lt;&gt;""),"TP",IF(AND(AP130="",AQ130&lt;&gt;""),"FP",IF(AND(AP130="",AQ130=""),"TN",IF(AND(AP130&lt;&gt;"",AQ130=""),"FN",IF(AND(AP130&lt;&gt;"",AQ130&lt;&gt;"",AP130&lt;&gt;AQ130),"FPFN")))))</f>
        <v>TP</v>
      </c>
      <c r="AS130" s="215" t="s">
        <v>1166</v>
      </c>
      <c r="AT130" s="203" t="s">
        <v>676</v>
      </c>
      <c r="AU130" s="203" t="s">
        <v>676</v>
      </c>
      <c r="AV130" s="202" t="str">
        <f>IF(AND(AT130=AU130,AU130&lt;&gt;""),"TP",IF(AND(AT130="",AU130&lt;&gt;""),"FP",IF(AND(AT130="",AU130=""),"TN",IF(AND(AT130&lt;&gt;"",AU130=""),"FN",IF(AND(AT130&lt;&gt;"",AU130&lt;&gt;"",AT130&lt;&gt;AU130),"FPFN")))))</f>
        <v>TP</v>
      </c>
      <c r="AW130" s="215" t="s">
        <v>1166</v>
      </c>
      <c r="AX130" s="203" t="s">
        <v>805</v>
      </c>
      <c r="AY130" s="203" t="s">
        <v>805</v>
      </c>
      <c r="AZ130" s="202" t="str">
        <f>IF(AND(AX130=AY130,AY130&lt;&gt;""),"TP",IF(AND(AX130="",AY130&lt;&gt;""),"FP",IF(AND(AX130="",AY130=""),"TN",IF(AND(AX130&lt;&gt;"",AY130=""),"FN",IF(AND(AX130&lt;&gt;"",AY130&lt;&gt;"",AX130&lt;&gt;AY130),"FPFN")))))</f>
        <v>TP</v>
      </c>
      <c r="BA130" s="215" t="s">
        <v>1166</v>
      </c>
      <c r="BB130" s="203" t="s">
        <v>907</v>
      </c>
      <c r="BC130" s="203" t="s">
        <v>907</v>
      </c>
      <c r="BD130" s="202" t="str">
        <f>IF(AND(BB130=BC130,BC130&lt;&gt;""),"TP",IF(AND(BB130="",BC130&lt;&gt;""),"FP",IF(AND(BB130="",BC130=""),"TN",IF(AND(BB130&lt;&gt;"",BC130=""),"FN",IF(AND(BB130&lt;&gt;"",BC130&lt;&gt;"",BB130&lt;&gt;BC130),"FPFN")))))</f>
        <v>TP</v>
      </c>
      <c r="BE130" s="215" t="s">
        <v>1166</v>
      </c>
      <c r="BF130" s="203" t="s">
        <v>1005</v>
      </c>
      <c r="BG130" s="203" t="s">
        <v>1005</v>
      </c>
      <c r="BH130" s="202" t="str">
        <f>IF(AND(BF130=BG130,BG130&lt;&gt;""),"TP",IF(AND(BF130="",BG130&lt;&gt;""),"FP",IF(AND(BF130="",BG130=""),"TN",IF(AND(BF130&lt;&gt;"",BG130=""),"FN",IF(AND(BF130&lt;&gt;"",BG130&lt;&gt;"",BF130&lt;&gt;BG130),"FPFN")))))</f>
        <v>TP</v>
      </c>
    </row>
    <row r="131" spans="1:60" x14ac:dyDescent="0.35">
      <c r="A131" s="215" t="s">
        <v>1167</v>
      </c>
      <c r="B131" s="203" t="s">
        <v>229</v>
      </c>
      <c r="C131" s="203" t="s">
        <v>229</v>
      </c>
      <c r="D131" s="209" t="str">
        <f>IF(AND(B131=C131,C131&lt;&gt;""),"TP",IF(AND(B131="",C131&lt;&gt;""),"FP",IF(AND(B131="",C131=""),"TN",IF(AND(B131&lt;&gt;"",C131=""),"FN",IF(AND(B131&lt;&gt;"",C131&lt;&gt;"",B131&lt;&gt;C131),"FPFN")))))</f>
        <v>TP</v>
      </c>
      <c r="E131" s="215" t="s">
        <v>1167</v>
      </c>
      <c r="F131" s="203" t="s">
        <v>286</v>
      </c>
      <c r="G131" s="203" t="s">
        <v>286</v>
      </c>
      <c r="H131" s="209" t="str">
        <f>IF(AND(F131=G131,G131&lt;&gt;""),"TP",IF(AND(F131="",G131&lt;&gt;""),"FP",IF(AND(F131="",G131=""),"TN",IF(AND(F131&lt;&gt;"",G131=""),"FN",IF(AND(F131&lt;&gt;"",G131&lt;&gt;"",F131&lt;&gt;G131),"FPFN")))))</f>
        <v>TP</v>
      </c>
      <c r="I131" s="215" t="s">
        <v>1167</v>
      </c>
      <c r="J131" s="203" t="s">
        <v>292</v>
      </c>
      <c r="K131" s="203" t="s">
        <v>292</v>
      </c>
      <c r="L131" s="209" t="str">
        <f>IF(AND(J131=K131,K131&lt;&gt;""),"TP",IF(AND(J131="",K131&lt;&gt;""),"FP",IF(AND(J131="",K131=""),"TN",IF(AND(J131&lt;&gt;"",K131=""),"FN",IF(AND(J131&lt;&gt;"",K131&lt;&gt;"",J131&lt;&gt;K131),"FPFN")))))</f>
        <v>TP</v>
      </c>
      <c r="M131" s="215" t="s">
        <v>1167</v>
      </c>
      <c r="N131" s="203" t="s">
        <v>352</v>
      </c>
      <c r="O131" s="203" t="s">
        <v>352</v>
      </c>
      <c r="P131" s="209" t="str">
        <f>IF(AND(N131=O131,O131&lt;&gt;""),"TP",IF(AND(N131="",O131&lt;&gt;""),"FP",IF(AND(N131="",O131=""),"TN",IF(AND(N131&lt;&gt;"",O131=""),"FN",IF(AND(N131&lt;&gt;"",O131&lt;&gt;"",N131&lt;&gt;O131),"FPFN")))))</f>
        <v>TP</v>
      </c>
      <c r="Q131" s="215" t="s">
        <v>1167</v>
      </c>
      <c r="R131" s="203" t="s">
        <v>365</v>
      </c>
      <c r="S131" s="203" t="s">
        <v>159</v>
      </c>
      <c r="T131" s="209" t="str">
        <f>IF(AND(R131=S131,S131&lt;&gt;""),"TP",IF(AND(R131="",S131&lt;&gt;""),"FP",IF(AND(R131="",S131=""),"TN",IF(AND(R131&lt;&gt;"",S131=""),"FN",IF(AND(R131&lt;&gt;"",S131&lt;&gt;"",R131&lt;&gt;S131),"FPFN")))))</f>
        <v>FN</v>
      </c>
      <c r="U131" s="215" t="s">
        <v>1167</v>
      </c>
      <c r="V131" s="203" t="s">
        <v>553</v>
      </c>
      <c r="W131" s="203" t="s">
        <v>553</v>
      </c>
      <c r="X131" s="209" t="str">
        <f>IF(AND(V131=W131,W131&lt;&gt;""),"TP",IF(AND(V131="",W131&lt;&gt;""),"FP",IF(AND(V131="",W131=""),"TN",IF(AND(V131&lt;&gt;"",W131=""),"FN",IF(AND(V131&lt;&gt;"",W131&lt;&gt;"",V131&lt;&gt;W131),"FPFN")))))</f>
        <v>TP</v>
      </c>
      <c r="Y131" s="215" t="s">
        <v>1167</v>
      </c>
      <c r="Z131" s="203" t="s">
        <v>588</v>
      </c>
      <c r="AA131" s="203" t="s">
        <v>588</v>
      </c>
      <c r="AB131" s="209" t="str">
        <f>IF(AND(Z131=AA131,AA131&lt;&gt;""),"TP",IF(AND(Z131="",AA131&lt;&gt;""),"FP",IF(AND(Z131="",AA131=""),"TN",IF(AND(Z131&lt;&gt;"",AA131=""),"FN",IF(AND(Z131&lt;&gt;"",AA131&lt;&gt;"",Z131&lt;&gt;AA131),"FPFN")))))</f>
        <v>TP</v>
      </c>
      <c r="AC131" s="203" t="s">
        <v>118</v>
      </c>
      <c r="AD131" s="203" t="s">
        <v>608</v>
      </c>
      <c r="AE131" s="203" t="s">
        <v>608</v>
      </c>
      <c r="AF131" s="209" t="str">
        <f>IF(AND(AD131=AE131,AE131&lt;&gt;""),"TP",IF(AND(AD131="",AE131&lt;&gt;""),"FP",IF(AND(AD131="",AE131=""),"TN",IF(AND(AD131&lt;&gt;"",AE131=""),"FN",IF(AND(AD131&lt;&gt;"",AE131&lt;&gt;"",AD131&lt;&gt;AE131),"FPFN")))))</f>
        <v>TP</v>
      </c>
      <c r="AG131" s="215" t="s">
        <v>1167</v>
      </c>
      <c r="AH131" s="203" t="s">
        <v>159</v>
      </c>
      <c r="AI131" s="203" t="s">
        <v>159</v>
      </c>
      <c r="AJ131" s="209" t="str">
        <f>IF(AND(AH131=AI131,AI131&lt;&gt;""),"TP",IF(AND(AH131="",AI131&lt;&gt;""),"FP",IF(AND(AH131="",AI131=""),"TN",IF(AND(AH131&lt;&gt;"",AI131=""),"FN",IF(AND(AH131&lt;&gt;"",AI131&lt;&gt;"",AH131&lt;&gt;AI131),"FPFN")))))</f>
        <v>TN</v>
      </c>
      <c r="AK131" s="215" t="s">
        <v>1167</v>
      </c>
      <c r="AL131" s="203" t="s">
        <v>588</v>
      </c>
      <c r="AM131" s="203" t="s">
        <v>588</v>
      </c>
      <c r="AN131" s="209" t="str">
        <f>IF(AND(AL131=AM131,AM131&lt;&gt;""),"TP",IF(AND(AL131="",AM131&lt;&gt;""),"FP",IF(AND(AL131="",AM131=""),"TN",IF(AND(AL131&lt;&gt;"",AM131=""),"FN",IF(AND(AL131&lt;&gt;"",AM131&lt;&gt;"",AL131&lt;&gt;AM131),"FPFN")))))</f>
        <v>TP</v>
      </c>
      <c r="AO131" s="215" t="s">
        <v>1167</v>
      </c>
      <c r="AP131" s="203" t="s">
        <v>671</v>
      </c>
      <c r="AQ131" s="203" t="s">
        <v>671</v>
      </c>
      <c r="AR131" s="209" t="str">
        <f>IF(AND(AP131=AQ131,AQ131&lt;&gt;""),"TP",IF(AND(AP131="",AQ131&lt;&gt;""),"FP",IF(AND(AP131="",AQ131=""),"TN",IF(AND(AP131&lt;&gt;"",AQ131=""),"FN",IF(AND(AP131&lt;&gt;"",AQ131&lt;&gt;"",AP131&lt;&gt;AQ131),"FPFN")))))</f>
        <v>TP</v>
      </c>
      <c r="AS131" s="215" t="s">
        <v>1167</v>
      </c>
      <c r="AT131" s="203" t="s">
        <v>675</v>
      </c>
      <c r="AU131" s="203" t="s">
        <v>675</v>
      </c>
      <c r="AV131" s="209" t="str">
        <f>IF(AND(AT131=AU131,AU131&lt;&gt;""),"TP",IF(AND(AT131="",AU131&lt;&gt;""),"FP",IF(AND(AT131="",AU131=""),"TN",IF(AND(AT131&lt;&gt;"",AU131=""),"FN",IF(AND(AT131&lt;&gt;"",AU131&lt;&gt;"",AT131&lt;&gt;AU131),"FPFN")))))</f>
        <v>TP</v>
      </c>
      <c r="AW131" s="215" t="s">
        <v>1167</v>
      </c>
      <c r="AX131" s="203" t="s">
        <v>806</v>
      </c>
      <c r="AY131" s="203" t="s">
        <v>806</v>
      </c>
      <c r="AZ131" s="209" t="str">
        <f>IF(AND(AX131=AY131,AY131&lt;&gt;""),"TP",IF(AND(AX131="",AY131&lt;&gt;""),"FP",IF(AND(AX131="",AY131=""),"TN",IF(AND(AX131&lt;&gt;"",AY131=""),"FN",IF(AND(AX131&lt;&gt;"",AY131&lt;&gt;"",AX131&lt;&gt;AY131),"FPFN")))))</f>
        <v>TP</v>
      </c>
      <c r="BA131" s="215" t="s">
        <v>1167</v>
      </c>
      <c r="BB131" s="203" t="s">
        <v>908</v>
      </c>
      <c r="BC131" s="203" t="s">
        <v>908</v>
      </c>
      <c r="BD131" s="209" t="str">
        <f>IF(AND(BB131=BC131,BC131&lt;&gt;""),"TP",IF(AND(BB131="",BC131&lt;&gt;""),"FP",IF(AND(BB131="",BC131=""),"TN",IF(AND(BB131&lt;&gt;"",BC131=""),"FN",IF(AND(BB131&lt;&gt;"",BC131&lt;&gt;"",BB131&lt;&gt;BC131),"FPFN")))))</f>
        <v>TP</v>
      </c>
      <c r="BE131" s="215" t="s">
        <v>1167</v>
      </c>
      <c r="BF131" s="203" t="s">
        <v>920</v>
      </c>
      <c r="BG131" s="203" t="s">
        <v>920</v>
      </c>
      <c r="BH131" s="209" t="str">
        <f>IF(AND(BF131=BG131,BG131&lt;&gt;""),"TP",IF(AND(BF131="",BG131&lt;&gt;""),"FP",IF(AND(BF131="",BG131=""),"TN",IF(AND(BF131&lt;&gt;"",BG131=""),"FN",IF(AND(BF131&lt;&gt;"",BG131&lt;&gt;"",BF131&lt;&gt;BG131),"FPFN")))))</f>
        <v>TP</v>
      </c>
    </row>
    <row r="132" spans="1:60" x14ac:dyDescent="0.35">
      <c r="A132" s="215" t="s">
        <v>1168</v>
      </c>
      <c r="B132" s="203" t="s">
        <v>171</v>
      </c>
      <c r="C132" s="203" t="s">
        <v>171</v>
      </c>
      <c r="D132" s="202" t="str">
        <f>IF(AND(B132=C132,C132&lt;&gt;""),"TP",IF(AND(B132="",C132&lt;&gt;""),"FP",IF(AND(B132="",C132=""),"TN",IF(AND(B132&lt;&gt;"",C132=""),"FN",IF(AND(B132&lt;&gt;"",C132&lt;&gt;"",B132&lt;&gt;C132),"FPFN")))))</f>
        <v>TP</v>
      </c>
      <c r="E132" s="215" t="s">
        <v>1168</v>
      </c>
      <c r="F132" s="203" t="s">
        <v>159</v>
      </c>
      <c r="G132" s="203" t="s">
        <v>159</v>
      </c>
      <c r="H132" s="202" t="str">
        <f>IF(AND(F132=G132,G132&lt;&gt;""),"TP",IF(AND(F132="",G132&lt;&gt;""),"FP",IF(AND(F132="",G132=""),"TN",IF(AND(F132&lt;&gt;"",G132=""),"FN",IF(AND(F132&lt;&gt;"",G132&lt;&gt;"",F132&lt;&gt;G132),"FPFN")))))</f>
        <v>TN</v>
      </c>
      <c r="I132" s="215" t="s">
        <v>1168</v>
      </c>
      <c r="J132" s="203" t="s">
        <v>159</v>
      </c>
      <c r="K132" s="203" t="s">
        <v>159</v>
      </c>
      <c r="L132" s="202" t="str">
        <f>IF(AND(J132=K132,K132&lt;&gt;""),"TP",IF(AND(J132="",K132&lt;&gt;""),"FP",IF(AND(J132="",K132=""),"TN",IF(AND(J132&lt;&gt;"",K132=""),"FN",IF(AND(J132&lt;&gt;"",K132&lt;&gt;"",J132&lt;&gt;K132),"FPFN")))))</f>
        <v>TN</v>
      </c>
      <c r="M132" s="215" t="s">
        <v>1168</v>
      </c>
      <c r="N132" s="203" t="s">
        <v>353</v>
      </c>
      <c r="O132" s="203" t="s">
        <v>353</v>
      </c>
      <c r="P132" s="202" t="str">
        <f>IF(AND(N132=O132,O132&lt;&gt;""),"TP",IF(AND(N132="",O132&lt;&gt;""),"FP",IF(AND(N132="",O132=""),"TN",IF(AND(N132&lt;&gt;"",O132=""),"FN",IF(AND(N132&lt;&gt;"",O132&lt;&gt;"",N132&lt;&gt;O132),"FPFN")))))</f>
        <v>TP</v>
      </c>
      <c r="Q132" s="215" t="s">
        <v>1168</v>
      </c>
      <c r="R132" s="203" t="s">
        <v>451</v>
      </c>
      <c r="S132" s="203" t="s">
        <v>451</v>
      </c>
      <c r="T132" s="202" t="str">
        <f>IF(AND(R132=S132,S132&lt;&gt;""),"TP",IF(AND(R132="",S132&lt;&gt;""),"FP",IF(AND(R132="",S132=""),"TN",IF(AND(R132&lt;&gt;"",S132=""),"FN",IF(AND(R132&lt;&gt;"",S132&lt;&gt;"",R132&lt;&gt;S132),"FPFN")))))</f>
        <v>TP</v>
      </c>
      <c r="U132" s="215" t="s">
        <v>1168</v>
      </c>
      <c r="V132" s="203" t="s">
        <v>554</v>
      </c>
      <c r="W132" s="203" t="s">
        <v>554</v>
      </c>
      <c r="X132" s="202" t="str">
        <f>IF(AND(V132=W132,W132&lt;&gt;""),"TP",IF(AND(V132="",W132&lt;&gt;""),"FP",IF(AND(V132="",W132=""),"TN",IF(AND(V132&lt;&gt;"",W132=""),"FN",IF(AND(V132&lt;&gt;"",W132&lt;&gt;"",V132&lt;&gt;W132),"FPFN")))))</f>
        <v>TP</v>
      </c>
      <c r="Y132" s="215" t="s">
        <v>1168</v>
      </c>
      <c r="Z132" s="203" t="s">
        <v>592</v>
      </c>
      <c r="AA132" s="203" t="s">
        <v>592</v>
      </c>
      <c r="AB132" s="202" t="str">
        <f>IF(AND(Z132=AA132,AA132&lt;&gt;""),"TP",IF(AND(Z132="",AA132&lt;&gt;""),"FP",IF(AND(Z132="",AA132=""),"TN",IF(AND(Z132&lt;&gt;"",AA132=""),"FN",IF(AND(Z132&lt;&gt;"",AA132&lt;&gt;"",Z132&lt;&gt;AA132),"FPFN")))))</f>
        <v>TP</v>
      </c>
      <c r="AC132" s="203" t="s">
        <v>119</v>
      </c>
      <c r="AD132" s="203" t="s">
        <v>611</v>
      </c>
      <c r="AE132" s="203" t="s">
        <v>611</v>
      </c>
      <c r="AF132" s="202" t="str">
        <f>IF(AND(AD132=AE132,AE132&lt;&gt;""),"TP",IF(AND(AD132="",AE132&lt;&gt;""),"FP",IF(AND(AD132="",AE132=""),"TN",IF(AND(AD132&lt;&gt;"",AE132=""),"FN",IF(AND(AD132&lt;&gt;"",AE132&lt;&gt;"",AD132&lt;&gt;AE132),"FPFN")))))</f>
        <v>TP</v>
      </c>
      <c r="AG132" s="215" t="s">
        <v>1168</v>
      </c>
      <c r="AH132" s="203" t="s">
        <v>159</v>
      </c>
      <c r="AI132" s="203" t="s">
        <v>159</v>
      </c>
      <c r="AJ132" s="202" t="str">
        <f>IF(AND(AH132=AI132,AI132&lt;&gt;""),"TP",IF(AND(AH132="",AI132&lt;&gt;""),"FP",IF(AND(AH132="",AI132=""),"TN",IF(AND(AH132&lt;&gt;"",AI132=""),"FN",IF(AND(AH132&lt;&gt;"",AI132&lt;&gt;"",AH132&lt;&gt;AI132),"FPFN")))))</f>
        <v>TN</v>
      </c>
      <c r="AK132" s="215" t="s">
        <v>1168</v>
      </c>
      <c r="AL132" s="203" t="s">
        <v>592</v>
      </c>
      <c r="AM132" s="203" t="s">
        <v>592</v>
      </c>
      <c r="AN132" s="202" t="str">
        <f>IF(AND(AL132=AM132,AM132&lt;&gt;""),"TP",IF(AND(AL132="",AM132&lt;&gt;""),"FP",IF(AND(AL132="",AM132=""),"TN",IF(AND(AL132&lt;&gt;"",AM132=""),"FN",IF(AND(AL132&lt;&gt;"",AM132&lt;&gt;"",AL132&lt;&gt;AM132),"FPFN")))))</f>
        <v>TP</v>
      </c>
      <c r="AO132" s="215" t="s">
        <v>1168</v>
      </c>
      <c r="AP132" s="203" t="s">
        <v>671</v>
      </c>
      <c r="AQ132" s="203" t="s">
        <v>671</v>
      </c>
      <c r="AR132" s="202" t="str">
        <f>IF(AND(AP132=AQ132,AQ132&lt;&gt;""),"TP",IF(AND(AP132="",AQ132&lt;&gt;""),"FP",IF(AND(AP132="",AQ132=""),"TN",IF(AND(AP132&lt;&gt;"",AQ132=""),"FN",IF(AND(AP132&lt;&gt;"",AQ132&lt;&gt;"",AP132&lt;&gt;AQ132),"FPFN")))))</f>
        <v>TP</v>
      </c>
      <c r="AS132" s="215" t="s">
        <v>1168</v>
      </c>
      <c r="AT132" s="203" t="s">
        <v>674</v>
      </c>
      <c r="AU132" s="203" t="s">
        <v>674</v>
      </c>
      <c r="AV132" s="202" t="str">
        <f>IF(AND(AT132=AU132,AU132&lt;&gt;""),"TP",IF(AND(AT132="",AU132&lt;&gt;""),"FP",IF(AND(AT132="",AU132=""),"TN",IF(AND(AT132&lt;&gt;"",AU132=""),"FN",IF(AND(AT132&lt;&gt;"",AU132&lt;&gt;"",AT132&lt;&gt;AU132),"FPFN")))))</f>
        <v>TP</v>
      </c>
      <c r="AW132" s="215" t="s">
        <v>1168</v>
      </c>
      <c r="AX132" s="203" t="s">
        <v>807</v>
      </c>
      <c r="AY132" s="203" t="s">
        <v>807</v>
      </c>
      <c r="AZ132" s="202" t="str">
        <f>IF(AND(AX132=AY132,AY132&lt;&gt;""),"TP",IF(AND(AX132="",AY132&lt;&gt;""),"FP",IF(AND(AX132="",AY132=""),"TN",IF(AND(AX132&lt;&gt;"",AY132=""),"FN",IF(AND(AX132&lt;&gt;"",AY132&lt;&gt;"",AX132&lt;&gt;AY132),"FPFN")))))</f>
        <v>TP</v>
      </c>
      <c r="BA132" s="215" t="s">
        <v>1168</v>
      </c>
      <c r="BB132" s="203" t="s">
        <v>909</v>
      </c>
      <c r="BC132" s="203" t="s">
        <v>909</v>
      </c>
      <c r="BD132" s="202" t="str">
        <f>IF(AND(BB132=BC132,BC132&lt;&gt;""),"TP",IF(AND(BB132="",BC132&lt;&gt;""),"FP",IF(AND(BB132="",BC132=""),"TN",IF(AND(BB132&lt;&gt;"",BC132=""),"FN",IF(AND(BB132&lt;&gt;"",BC132&lt;&gt;"",BB132&lt;&gt;BC132),"FPFN")))))</f>
        <v>TP</v>
      </c>
      <c r="BE132" s="215" t="s">
        <v>1168</v>
      </c>
      <c r="BF132" s="203" t="s">
        <v>1006</v>
      </c>
      <c r="BG132" s="203" t="s">
        <v>1006</v>
      </c>
      <c r="BH132" s="202" t="str">
        <f>IF(AND(BF132=BG132,BG132&lt;&gt;""),"TP",IF(AND(BF132="",BG132&lt;&gt;""),"FP",IF(AND(BF132="",BG132=""),"TN",IF(AND(BF132&lt;&gt;"",BG132=""),"FN",IF(AND(BF132&lt;&gt;"",BG132&lt;&gt;"",BF132&lt;&gt;BG132),"FPFN")))))</f>
        <v>TP</v>
      </c>
    </row>
    <row r="133" spans="1:60" x14ac:dyDescent="0.35">
      <c r="A133" s="215" t="s">
        <v>1169</v>
      </c>
      <c r="B133" s="203" t="s">
        <v>230</v>
      </c>
      <c r="C133" s="203" t="s">
        <v>230</v>
      </c>
      <c r="D133" s="202" t="str">
        <f>IF(AND(B133=C133,C133&lt;&gt;""),"TP",IF(AND(B133="",C133&lt;&gt;""),"FP",IF(AND(B133="",C133=""),"TN",IF(AND(B133&lt;&gt;"",C133=""),"FN",IF(AND(B133&lt;&gt;"",C133&lt;&gt;"",B133&lt;&gt;C133),"FPFN")))))</f>
        <v>TP</v>
      </c>
      <c r="E133" s="215" t="s">
        <v>1169</v>
      </c>
      <c r="F133" s="203" t="s">
        <v>244</v>
      </c>
      <c r="G133" s="203" t="s">
        <v>244</v>
      </c>
      <c r="H133" s="202" t="str">
        <f>IF(AND(F133=G133,G133&lt;&gt;""),"TP",IF(AND(F133="",G133&lt;&gt;""),"FP",IF(AND(F133="",G133=""),"TN",IF(AND(F133&lt;&gt;"",G133=""),"FN",IF(AND(F133&lt;&gt;"",G133&lt;&gt;"",F133&lt;&gt;G133),"FPFN")))))</f>
        <v>TP</v>
      </c>
      <c r="I133" s="215" t="s">
        <v>1169</v>
      </c>
      <c r="J133" s="203" t="s">
        <v>295</v>
      </c>
      <c r="K133" s="203" t="s">
        <v>295</v>
      </c>
      <c r="L133" s="202" t="str">
        <f>IF(AND(J133=K133,K133&lt;&gt;""),"TP",IF(AND(J133="",K133&lt;&gt;""),"FP",IF(AND(J133="",K133=""),"TN",IF(AND(J133&lt;&gt;"",K133=""),"FN",IF(AND(J133&lt;&gt;"",K133&lt;&gt;"",J133&lt;&gt;K133),"FPFN")))))</f>
        <v>TP</v>
      </c>
      <c r="M133" s="215" t="s">
        <v>1169</v>
      </c>
      <c r="N133" s="203" t="s">
        <v>324</v>
      </c>
      <c r="O133" s="203" t="s">
        <v>324</v>
      </c>
      <c r="P133" s="202" t="str">
        <f>IF(AND(N133=O133,O133&lt;&gt;""),"TP",IF(AND(N133="",O133&lt;&gt;""),"FP",IF(AND(N133="",O133=""),"TN",IF(AND(N133&lt;&gt;"",O133=""),"FN",IF(AND(N133&lt;&gt;"",O133&lt;&gt;"",N133&lt;&gt;O133),"FPFN")))))</f>
        <v>TP</v>
      </c>
      <c r="Q133" s="215" t="s">
        <v>1169</v>
      </c>
      <c r="R133" s="203" t="s">
        <v>370</v>
      </c>
      <c r="S133" s="203" t="s">
        <v>370</v>
      </c>
      <c r="T133" s="202" t="str">
        <f>IF(AND(R133=S133,S133&lt;&gt;""),"TP",IF(AND(R133="",S133&lt;&gt;""),"FP",IF(AND(R133="",S133=""),"TN",IF(AND(R133&lt;&gt;"",S133=""),"FN",IF(AND(R133&lt;&gt;"",S133&lt;&gt;"",R133&lt;&gt;S133),"FPFN")))))</f>
        <v>TP</v>
      </c>
      <c r="U133" s="215" t="s">
        <v>1169</v>
      </c>
      <c r="V133" s="203" t="s">
        <v>469</v>
      </c>
      <c r="W133" s="203" t="s">
        <v>469</v>
      </c>
      <c r="X133" s="202" t="str">
        <f>IF(AND(V133=W133,W133&lt;&gt;""),"TP",IF(AND(V133="",W133&lt;&gt;""),"FP",IF(AND(V133="",W133=""),"TN",IF(AND(V133&lt;&gt;"",W133=""),"FN",IF(AND(V133&lt;&gt;"",W133&lt;&gt;"",V133&lt;&gt;W133),"FPFN")))))</f>
        <v>TP</v>
      </c>
      <c r="Y133" s="215" t="s">
        <v>1169</v>
      </c>
      <c r="Z133" s="203" t="s">
        <v>601</v>
      </c>
      <c r="AA133" s="203" t="s">
        <v>601</v>
      </c>
      <c r="AB133" s="202" t="str">
        <f>IF(AND(Z133=AA133,AA133&lt;&gt;""),"TP",IF(AND(Z133="",AA133&lt;&gt;""),"FP",IF(AND(Z133="",AA133=""),"TN",IF(AND(Z133&lt;&gt;"",AA133=""),"FN",IF(AND(Z133&lt;&gt;"",AA133&lt;&gt;"",Z133&lt;&gt;AA133),"FPFN")))))</f>
        <v>TP</v>
      </c>
      <c r="AC133" s="203" t="s">
        <v>120</v>
      </c>
      <c r="AD133" s="203" t="s">
        <v>611</v>
      </c>
      <c r="AE133" s="203" t="s">
        <v>611</v>
      </c>
      <c r="AF133" s="202" t="str">
        <f>IF(AND(AD133=AE133,AE133&lt;&gt;""),"TP",IF(AND(AD133="",AE133&lt;&gt;""),"FP",IF(AND(AD133="",AE133=""),"TN",IF(AND(AD133&lt;&gt;"",AE133=""),"FN",IF(AND(AD133&lt;&gt;"",AE133&lt;&gt;"",AD133&lt;&gt;AE133),"FPFN")))))</f>
        <v>TP</v>
      </c>
      <c r="AG133" s="215" t="s">
        <v>1169</v>
      </c>
      <c r="AH133" s="203" t="s">
        <v>159</v>
      </c>
      <c r="AI133" s="203" t="s">
        <v>159</v>
      </c>
      <c r="AJ133" s="202" t="str">
        <f>IF(AND(AH133=AI133,AI133&lt;&gt;""),"TP",IF(AND(AH133="",AI133&lt;&gt;""),"FP",IF(AND(AH133="",AI133=""),"TN",IF(AND(AH133&lt;&gt;"",AI133=""),"FN",IF(AND(AH133&lt;&gt;"",AI133&lt;&gt;"",AH133&lt;&gt;AI133),"FPFN")))))</f>
        <v>TN</v>
      </c>
      <c r="AK133" s="215" t="s">
        <v>1169</v>
      </c>
      <c r="AL133" s="203" t="s">
        <v>601</v>
      </c>
      <c r="AM133" s="203" t="s">
        <v>601</v>
      </c>
      <c r="AN133" s="202" t="str">
        <f>IF(AND(AL133=AM133,AM133&lt;&gt;""),"TP",IF(AND(AL133="",AM133&lt;&gt;""),"FP",IF(AND(AL133="",AM133=""),"TN",IF(AND(AL133&lt;&gt;"",AM133=""),"FN",IF(AND(AL133&lt;&gt;"",AM133&lt;&gt;"",AL133&lt;&gt;AM133),"FPFN")))))</f>
        <v>TP</v>
      </c>
      <c r="AO133" s="215" t="s">
        <v>1169</v>
      </c>
      <c r="AP133" s="203" t="s">
        <v>671</v>
      </c>
      <c r="AQ133" s="203" t="s">
        <v>671</v>
      </c>
      <c r="AR133" s="202" t="str">
        <f>IF(AND(AP133=AQ133,AQ133&lt;&gt;""),"TP",IF(AND(AP133="",AQ133&lt;&gt;""),"FP",IF(AND(AP133="",AQ133=""),"TN",IF(AND(AP133&lt;&gt;"",AQ133=""),"FN",IF(AND(AP133&lt;&gt;"",AQ133&lt;&gt;"",AP133&lt;&gt;AQ133),"FPFN")))))</f>
        <v>TP</v>
      </c>
      <c r="AS133" s="215" t="s">
        <v>1169</v>
      </c>
      <c r="AT133" s="203" t="s">
        <v>677</v>
      </c>
      <c r="AU133" s="203" t="s">
        <v>677</v>
      </c>
      <c r="AV133" s="202" t="str">
        <f>IF(AND(AT133=AU133,AU133&lt;&gt;""),"TP",IF(AND(AT133="",AU133&lt;&gt;""),"FP",IF(AND(AT133="",AU133=""),"TN",IF(AND(AT133&lt;&gt;"",AU133=""),"FN",IF(AND(AT133&lt;&gt;"",AU133&lt;&gt;"",AT133&lt;&gt;AU133),"FPFN")))))</f>
        <v>TP</v>
      </c>
      <c r="AW133" s="215" t="s">
        <v>1169</v>
      </c>
      <c r="AX133" s="203" t="s">
        <v>703</v>
      </c>
      <c r="AY133" s="203" t="s">
        <v>703</v>
      </c>
      <c r="AZ133" s="202" t="str">
        <f>IF(AND(AX133=AY133,AY133&lt;&gt;""),"TP",IF(AND(AX133="",AY133&lt;&gt;""),"FP",IF(AND(AX133="",AY133=""),"TN",IF(AND(AX133&lt;&gt;"",AY133=""),"FN",IF(AND(AX133&lt;&gt;"",AY133&lt;&gt;"",AX133&lt;&gt;AY133),"FPFN")))))</f>
        <v>TP</v>
      </c>
      <c r="BA133" s="215" t="s">
        <v>1169</v>
      </c>
      <c r="BB133" s="203" t="s">
        <v>824</v>
      </c>
      <c r="BC133" s="203" t="s">
        <v>824</v>
      </c>
      <c r="BD133" s="202" t="str">
        <f>IF(AND(BB133=BC133,BC133&lt;&gt;""),"TP",IF(AND(BB133="",BC133&lt;&gt;""),"FP",IF(AND(BB133="",BC133=""),"TN",IF(AND(BB133&lt;&gt;"",BC133=""),"FN",IF(AND(BB133&lt;&gt;"",BC133&lt;&gt;"",BB133&lt;&gt;BC133),"FPFN")))))</f>
        <v>TP</v>
      </c>
      <c r="BE133" s="215" t="s">
        <v>1169</v>
      </c>
      <c r="BF133" s="203" t="s">
        <v>925</v>
      </c>
      <c r="BG133" s="203" t="s">
        <v>925</v>
      </c>
      <c r="BH133" s="202" t="str">
        <f>IF(AND(BF133=BG133,BG133&lt;&gt;""),"TP",IF(AND(BF133="",BG133&lt;&gt;""),"FP",IF(AND(BF133="",BG133=""),"TN",IF(AND(BF133&lt;&gt;"",BG133=""),"FN",IF(AND(BF133&lt;&gt;"",BG133&lt;&gt;"",BF133&lt;&gt;BG133),"FPFN")))))</f>
        <v>TP</v>
      </c>
    </row>
    <row r="134" spans="1:60" x14ac:dyDescent="0.35">
      <c r="A134" s="215" t="s">
        <v>1170</v>
      </c>
      <c r="B134" s="203" t="s">
        <v>193</v>
      </c>
      <c r="C134" s="203" t="s">
        <v>193</v>
      </c>
      <c r="D134" s="202" t="str">
        <f>IF(AND(B134=C134,C134&lt;&gt;""),"TP",IF(AND(B134="",C134&lt;&gt;""),"FP",IF(AND(B134="",C134=""),"TN",IF(AND(B134&lt;&gt;"",C134=""),"FN",IF(AND(B134&lt;&gt;"",C134&lt;&gt;"",B134&lt;&gt;C134),"FPFN")))))</f>
        <v>TP</v>
      </c>
      <c r="E134" s="215" t="s">
        <v>1170</v>
      </c>
      <c r="F134" s="203" t="s">
        <v>236</v>
      </c>
      <c r="G134" s="203" t="s">
        <v>236</v>
      </c>
      <c r="H134" s="202" t="str">
        <f>IF(AND(F134=G134,G134&lt;&gt;""),"TP",IF(AND(F134="",G134&lt;&gt;""),"FP",IF(AND(F134="",G134=""),"TN",IF(AND(F134&lt;&gt;"",G134=""),"FN",IF(AND(F134&lt;&gt;"",G134&lt;&gt;"",F134&lt;&gt;G134),"FPFN")))))</f>
        <v>TP</v>
      </c>
      <c r="I134" s="215" t="s">
        <v>1170</v>
      </c>
      <c r="J134" s="203" t="s">
        <v>292</v>
      </c>
      <c r="K134" s="203" t="s">
        <v>292</v>
      </c>
      <c r="L134" s="202" t="str">
        <f>IF(AND(J134=K134,K134&lt;&gt;""),"TP",IF(AND(J134="",K134&lt;&gt;""),"FP",IF(AND(J134="",K134=""),"TN",IF(AND(J134&lt;&gt;"",K134=""),"FN",IF(AND(J134&lt;&gt;"",K134&lt;&gt;"",J134&lt;&gt;K134),"FPFN")))))</f>
        <v>TP</v>
      </c>
      <c r="M134" s="215" t="s">
        <v>1170</v>
      </c>
      <c r="N134" s="203" t="s">
        <v>316</v>
      </c>
      <c r="O134" s="203" t="s">
        <v>316</v>
      </c>
      <c r="P134" s="202" t="str">
        <f>IF(AND(N134=O134,O134&lt;&gt;""),"TP",IF(AND(N134="",O134&lt;&gt;""),"FP",IF(AND(N134="",O134=""),"TN",IF(AND(N134&lt;&gt;"",O134=""),"FN",IF(AND(N134&lt;&gt;"",O134&lt;&gt;"",N134&lt;&gt;O134),"FPFN")))))</f>
        <v>TP</v>
      </c>
      <c r="Q134" s="215" t="s">
        <v>1170</v>
      </c>
      <c r="R134" s="203" t="s">
        <v>361</v>
      </c>
      <c r="S134" s="203" t="s">
        <v>361</v>
      </c>
      <c r="T134" s="202" t="str">
        <f>IF(AND(R134=S134,S134&lt;&gt;""),"TP",IF(AND(R134="",S134&lt;&gt;""),"FP",IF(AND(R134="",S134=""),"TN",IF(AND(R134&lt;&gt;"",S134=""),"FN",IF(AND(R134&lt;&gt;"",S134&lt;&gt;"",R134&lt;&gt;S134),"FPFN")))))</f>
        <v>TP</v>
      </c>
      <c r="U134" s="215" t="s">
        <v>1170</v>
      </c>
      <c r="V134" s="203" t="s">
        <v>459</v>
      </c>
      <c r="W134" s="203" t="s">
        <v>459</v>
      </c>
      <c r="X134" s="202" t="str">
        <f>IF(AND(V134=W134,W134&lt;&gt;""),"TP",IF(AND(V134="",W134&lt;&gt;""),"FP",IF(AND(V134="",W134=""),"TN",IF(AND(V134&lt;&gt;"",W134=""),"FN",IF(AND(V134&lt;&gt;"",W134&lt;&gt;"",V134&lt;&gt;W134),"FPFN")))))</f>
        <v>TP</v>
      </c>
      <c r="Y134" s="215" t="s">
        <v>1170</v>
      </c>
      <c r="Z134" s="203" t="s">
        <v>602</v>
      </c>
      <c r="AA134" s="203" t="s">
        <v>602</v>
      </c>
      <c r="AB134" s="202" t="str">
        <f>IF(AND(Z134=AA134,AA134&lt;&gt;""),"TP",IF(AND(Z134="",AA134&lt;&gt;""),"FP",IF(AND(Z134="",AA134=""),"TN",IF(AND(Z134&lt;&gt;"",AA134=""),"FN",IF(AND(Z134&lt;&gt;"",AA134&lt;&gt;"",Z134&lt;&gt;AA134),"FPFN")))))</f>
        <v>TP</v>
      </c>
      <c r="AC134" s="203" t="s">
        <v>121</v>
      </c>
      <c r="AD134" s="203" t="s">
        <v>608</v>
      </c>
      <c r="AE134" s="203" t="s">
        <v>608</v>
      </c>
      <c r="AF134" s="202" t="str">
        <f>IF(AND(AD134=AE134,AE134&lt;&gt;""),"TP",IF(AND(AD134="",AE134&lt;&gt;""),"FP",IF(AND(AD134="",AE134=""),"TN",IF(AND(AD134&lt;&gt;"",AE134=""),"FN",IF(AND(AD134&lt;&gt;"",AE134&lt;&gt;"",AD134&lt;&gt;AE134),"FPFN")))))</f>
        <v>TP</v>
      </c>
      <c r="AG134" s="215" t="s">
        <v>1170</v>
      </c>
      <c r="AH134" s="203" t="s">
        <v>159</v>
      </c>
      <c r="AI134" s="203" t="s">
        <v>159</v>
      </c>
      <c r="AJ134" s="202" t="str">
        <f>IF(AND(AH134=AI134,AI134&lt;&gt;""),"TP",IF(AND(AH134="",AI134&lt;&gt;""),"FP",IF(AND(AH134="",AI134=""),"TN",IF(AND(AH134&lt;&gt;"",AI134=""),"FN",IF(AND(AH134&lt;&gt;"",AI134&lt;&gt;"",AH134&lt;&gt;AI134),"FPFN")))))</f>
        <v>TN</v>
      </c>
      <c r="AK134" s="215" t="s">
        <v>1170</v>
      </c>
      <c r="AL134" s="203" t="s">
        <v>602</v>
      </c>
      <c r="AM134" s="203" t="s">
        <v>602</v>
      </c>
      <c r="AN134" s="202" t="str">
        <f>IF(AND(AL134=AM134,AM134&lt;&gt;""),"TP",IF(AND(AL134="",AM134&lt;&gt;""),"FP",IF(AND(AL134="",AM134=""),"TN",IF(AND(AL134&lt;&gt;"",AM134=""),"FN",IF(AND(AL134&lt;&gt;"",AM134&lt;&gt;"",AL134&lt;&gt;AM134),"FPFN")))))</f>
        <v>TP</v>
      </c>
      <c r="AO134" s="215" t="s">
        <v>1170</v>
      </c>
      <c r="AP134" s="203" t="s">
        <v>671</v>
      </c>
      <c r="AQ134" s="203" t="s">
        <v>671</v>
      </c>
      <c r="AR134" s="202" t="str">
        <f>IF(AND(AP134=AQ134,AQ134&lt;&gt;""),"TP",IF(AND(AP134="",AQ134&lt;&gt;""),"FP",IF(AND(AP134="",AQ134=""),"TN",IF(AND(AP134&lt;&gt;"",AQ134=""),"FN",IF(AND(AP134&lt;&gt;"",AQ134&lt;&gt;"",AP134&lt;&gt;AQ134),"FPFN")))))</f>
        <v>TP</v>
      </c>
      <c r="AS134" s="215" t="s">
        <v>1170</v>
      </c>
      <c r="AT134" s="203" t="s">
        <v>676</v>
      </c>
      <c r="AU134" s="203" t="s">
        <v>676</v>
      </c>
      <c r="AV134" s="202" t="str">
        <f>IF(AND(AT134=AU134,AU134&lt;&gt;""),"TP",IF(AND(AT134="",AU134&lt;&gt;""),"FP",IF(AND(AT134="",AU134=""),"TN",IF(AND(AT134&lt;&gt;"",AU134=""),"FN",IF(AND(AT134&lt;&gt;"",AU134&lt;&gt;"",AT134&lt;&gt;AU134),"FPFN")))))</f>
        <v>TP</v>
      </c>
      <c r="AW134" s="215" t="s">
        <v>1170</v>
      </c>
      <c r="AX134" s="203" t="s">
        <v>694</v>
      </c>
      <c r="AY134" s="203" t="s">
        <v>694</v>
      </c>
      <c r="AZ134" s="202" t="str">
        <f>IF(AND(AX134=AY134,AY134&lt;&gt;""),"TP",IF(AND(AX134="",AY134&lt;&gt;""),"FP",IF(AND(AX134="",AY134=""),"TN",IF(AND(AX134&lt;&gt;"",AY134=""),"FN",IF(AND(AX134&lt;&gt;"",AY134&lt;&gt;"",AX134&lt;&gt;AY134),"FPFN")))))</f>
        <v>TP</v>
      </c>
      <c r="BA134" s="215" t="s">
        <v>1170</v>
      </c>
      <c r="BB134" s="203" t="s">
        <v>814</v>
      </c>
      <c r="BC134" s="203" t="s">
        <v>814</v>
      </c>
      <c r="BD134" s="202" t="str">
        <f>IF(AND(BB134=BC134,BC134&lt;&gt;""),"TP",IF(AND(BB134="",BC134&lt;&gt;""),"FP",IF(AND(BB134="",BC134=""),"TN",IF(AND(BB134&lt;&gt;"",BC134=""),"FN",IF(AND(BB134&lt;&gt;"",BC134&lt;&gt;"",BB134&lt;&gt;BC134),"FPFN")))))</f>
        <v>TP</v>
      </c>
      <c r="BE134" s="215" t="s">
        <v>1170</v>
      </c>
      <c r="BF134" s="203" t="s">
        <v>916</v>
      </c>
      <c r="BG134" s="203" t="s">
        <v>916</v>
      </c>
      <c r="BH134" s="202" t="str">
        <f>IF(AND(BF134=BG134,BG134&lt;&gt;""),"TP",IF(AND(BF134="",BG134&lt;&gt;""),"FP",IF(AND(BF134="",BG134=""),"TN",IF(AND(BF134&lt;&gt;"",BG134=""),"FN",IF(AND(BF134&lt;&gt;"",BG134&lt;&gt;"",BF134&lt;&gt;BG134),"FPFN")))))</f>
        <v>TP</v>
      </c>
    </row>
    <row r="135" spans="1:60" x14ac:dyDescent="0.35">
      <c r="A135" s="215" t="s">
        <v>1171</v>
      </c>
      <c r="B135" s="203" t="s">
        <v>231</v>
      </c>
      <c r="C135" s="203" t="s">
        <v>231</v>
      </c>
      <c r="D135" s="202" t="str">
        <f>IF(AND(B135=C135,C135&lt;&gt;""),"TP",IF(AND(B135="",C135&lt;&gt;""),"FP",IF(AND(B135="",C135=""),"TN",IF(AND(B135&lt;&gt;"",C135=""),"FN",IF(AND(B135&lt;&gt;"",C135&lt;&gt;"",B135&lt;&gt;C135),"FPFN")))))</f>
        <v>TP</v>
      </c>
      <c r="E135" s="215" t="s">
        <v>1171</v>
      </c>
      <c r="F135" s="203" t="s">
        <v>287</v>
      </c>
      <c r="G135" s="203" t="s">
        <v>287</v>
      </c>
      <c r="H135" s="202" t="str">
        <f>IF(AND(F135=G135,G135&lt;&gt;""),"TP",IF(AND(F135="",G135&lt;&gt;""),"FP",IF(AND(F135="",G135=""),"TN",IF(AND(F135&lt;&gt;"",G135=""),"FN",IF(AND(F135&lt;&gt;"",G135&lt;&gt;"",F135&lt;&gt;G135),"FPFN")))))</f>
        <v>TP</v>
      </c>
      <c r="I135" s="215" t="s">
        <v>1171</v>
      </c>
      <c r="J135" s="203" t="s">
        <v>308</v>
      </c>
      <c r="K135" s="203" t="s">
        <v>308</v>
      </c>
      <c r="L135" s="202" t="str">
        <f>IF(AND(J135=K135,K135&lt;&gt;""),"TP",IF(AND(J135="",K135&lt;&gt;""),"FP",IF(AND(J135="",K135=""),"TN",IF(AND(J135&lt;&gt;"",K135=""),"FN",IF(AND(J135&lt;&gt;"",K135&lt;&gt;"",J135&lt;&gt;K135),"FPFN")))))</f>
        <v>TP</v>
      </c>
      <c r="M135" s="215" t="s">
        <v>1171</v>
      </c>
      <c r="N135" s="203" t="s">
        <v>327</v>
      </c>
      <c r="O135" s="203" t="s">
        <v>327</v>
      </c>
      <c r="P135" s="202" t="str">
        <f>IF(AND(N135=O135,O135&lt;&gt;""),"TP",IF(AND(N135="",O135&lt;&gt;""),"FP",IF(AND(N135="",O135=""),"TN",IF(AND(N135&lt;&gt;"",O135=""),"FN",IF(AND(N135&lt;&gt;"",O135&lt;&gt;"",N135&lt;&gt;O135),"FPFN")))))</f>
        <v>TP</v>
      </c>
      <c r="Q135" s="215" t="s">
        <v>1171</v>
      </c>
      <c r="R135" s="203" t="s">
        <v>375</v>
      </c>
      <c r="S135" s="203" t="s">
        <v>375</v>
      </c>
      <c r="T135" s="202" t="str">
        <f>IF(AND(R135=S135,S135&lt;&gt;""),"TP",IF(AND(R135="",S135&lt;&gt;""),"FP",IF(AND(R135="",S135=""),"TN",IF(AND(R135&lt;&gt;"",S135=""),"FN",IF(AND(R135&lt;&gt;"",S135&lt;&gt;"",R135&lt;&gt;S135),"FPFN")))))</f>
        <v>TP</v>
      </c>
      <c r="U135" s="215" t="s">
        <v>1171</v>
      </c>
      <c r="V135" s="203" t="s">
        <v>473</v>
      </c>
      <c r="W135" s="203" t="s">
        <v>473</v>
      </c>
      <c r="X135" s="202" t="str">
        <f>IF(AND(V135=W135,W135&lt;&gt;""),"TP",IF(AND(V135="",W135&lt;&gt;""),"FP",IF(AND(V135="",W135=""),"TN",IF(AND(V135&lt;&gt;"",W135=""),"FN",IF(AND(V135&lt;&gt;"",W135&lt;&gt;"",V135&lt;&gt;W135),"FPFN")))))</f>
        <v>TP</v>
      </c>
      <c r="Y135" s="215" t="s">
        <v>1171</v>
      </c>
      <c r="Z135" s="203" t="s">
        <v>603</v>
      </c>
      <c r="AA135" s="203" t="s">
        <v>603</v>
      </c>
      <c r="AB135" s="202" t="str">
        <f>IF(AND(Z135=AA135,AA135&lt;&gt;""),"TP",IF(AND(Z135="",AA135&lt;&gt;""),"FP",IF(AND(Z135="",AA135=""),"TN",IF(AND(Z135&lt;&gt;"",AA135=""),"FN",IF(AND(Z135&lt;&gt;"",AA135&lt;&gt;"",Z135&lt;&gt;AA135),"FPFN")))))</f>
        <v>TP</v>
      </c>
      <c r="AC135" s="203" t="s">
        <v>122</v>
      </c>
      <c r="AD135" s="203" t="s">
        <v>611</v>
      </c>
      <c r="AE135" s="203" t="s">
        <v>611</v>
      </c>
      <c r="AF135" s="202" t="str">
        <f>IF(AND(AD135=AE135,AE135&lt;&gt;""),"TP",IF(AND(AD135="",AE135&lt;&gt;""),"FP",IF(AND(AD135="",AE135=""),"TN",IF(AND(AD135&lt;&gt;"",AE135=""),"FN",IF(AND(AD135&lt;&gt;"",AE135&lt;&gt;"",AD135&lt;&gt;AE135),"FPFN")))))</f>
        <v>TP</v>
      </c>
      <c r="AG135" s="215" t="s">
        <v>1171</v>
      </c>
      <c r="AH135" s="203" t="s">
        <v>159</v>
      </c>
      <c r="AI135" s="203" t="s">
        <v>159</v>
      </c>
      <c r="AJ135" s="202" t="str">
        <f>IF(AND(AH135=AI135,AI135&lt;&gt;""),"TP",IF(AND(AH135="",AI135&lt;&gt;""),"FP",IF(AND(AH135="",AI135=""),"TN",IF(AND(AH135&lt;&gt;"",AI135=""),"FN",IF(AND(AH135&lt;&gt;"",AI135&lt;&gt;"",AH135&lt;&gt;AI135),"FPFN")))))</f>
        <v>TN</v>
      </c>
      <c r="AK135" s="215" t="s">
        <v>1171</v>
      </c>
      <c r="AL135" s="203" t="s">
        <v>603</v>
      </c>
      <c r="AM135" s="203" t="s">
        <v>603</v>
      </c>
      <c r="AN135" s="202" t="str">
        <f>IF(AND(AL135=AM135,AM135&lt;&gt;""),"TP",IF(AND(AL135="",AM135&lt;&gt;""),"FP",IF(AND(AL135="",AM135=""),"TN",IF(AND(AL135&lt;&gt;"",AM135=""),"FN",IF(AND(AL135&lt;&gt;"",AM135&lt;&gt;"",AL135&lt;&gt;AM135),"FPFN")))))</f>
        <v>TP</v>
      </c>
      <c r="AO135" s="215" t="s">
        <v>1171</v>
      </c>
      <c r="AP135" s="203" t="s">
        <v>671</v>
      </c>
      <c r="AQ135" s="203" t="s">
        <v>671</v>
      </c>
      <c r="AR135" s="202" t="str">
        <f>IF(AND(AP135=AQ135,AQ135&lt;&gt;""),"TP",IF(AND(AP135="",AQ135&lt;&gt;""),"FP",IF(AND(AP135="",AQ135=""),"TN",IF(AND(AP135&lt;&gt;"",AQ135=""),"FN",IF(AND(AP135&lt;&gt;"",AQ135&lt;&gt;"",AP135&lt;&gt;AQ135),"FPFN")))))</f>
        <v>TP</v>
      </c>
      <c r="AS135" s="215" t="s">
        <v>1171</v>
      </c>
      <c r="AT135" s="203" t="s">
        <v>678</v>
      </c>
      <c r="AU135" s="203" t="s">
        <v>678</v>
      </c>
      <c r="AV135" s="202" t="str">
        <f>IF(AND(AT135=AU135,AU135&lt;&gt;""),"TP",IF(AND(AT135="",AU135&lt;&gt;""),"FP",IF(AND(AT135="",AU135=""),"TN",IF(AND(AT135&lt;&gt;"",AU135=""),"FN",IF(AND(AT135&lt;&gt;"",AU135&lt;&gt;"",AT135&lt;&gt;AU135),"FPFN")))))</f>
        <v>TP</v>
      </c>
      <c r="AW135" s="215" t="s">
        <v>1171</v>
      </c>
      <c r="AX135" s="203" t="s">
        <v>708</v>
      </c>
      <c r="AY135" s="203" t="s">
        <v>708</v>
      </c>
      <c r="AZ135" s="202" t="str">
        <f>IF(AND(AX135=AY135,AY135&lt;&gt;""),"TP",IF(AND(AX135="",AY135&lt;&gt;""),"FP",IF(AND(AX135="",AY135=""),"TN",IF(AND(AX135&lt;&gt;"",AY135=""),"FN",IF(AND(AX135&lt;&gt;"",AY135&lt;&gt;"",AX135&lt;&gt;AY135),"FPFN")))))</f>
        <v>TP</v>
      </c>
      <c r="BA135" s="215" t="s">
        <v>1171</v>
      </c>
      <c r="BB135" s="203" t="s">
        <v>828</v>
      </c>
      <c r="BC135" s="203" t="s">
        <v>828</v>
      </c>
      <c r="BD135" s="202" t="str">
        <f>IF(AND(BB135=BC135,BC135&lt;&gt;""),"TP",IF(AND(BB135="",BC135&lt;&gt;""),"FP",IF(AND(BB135="",BC135=""),"TN",IF(AND(BB135&lt;&gt;"",BC135=""),"FN",IF(AND(BB135&lt;&gt;"",BC135&lt;&gt;"",BB135&lt;&gt;BC135),"FPFN")))))</f>
        <v>TP</v>
      </c>
      <c r="BE135" s="215" t="s">
        <v>1171</v>
      </c>
      <c r="BF135" s="203" t="s">
        <v>929</v>
      </c>
      <c r="BG135" s="203" t="s">
        <v>929</v>
      </c>
      <c r="BH135" s="202" t="str">
        <f>IF(AND(BF135=BG135,BG135&lt;&gt;""),"TP",IF(AND(BF135="",BG135&lt;&gt;""),"FP",IF(AND(BF135="",BG135=""),"TN",IF(AND(BF135&lt;&gt;"",BG135=""),"FN",IF(AND(BF135&lt;&gt;"",BG135&lt;&gt;"",BF135&lt;&gt;BG135),"FPFN")))))</f>
        <v>TP</v>
      </c>
    </row>
  </sheetData>
  <autoFilter ref="A12:BH135" xr:uid="{F303B26E-D8F6-4B21-BE49-6265AE13BC17}"/>
  <conditionalFormatting sqref="B13:D100000 AX13:AZ100000 BB13:BD100000 F13:H100000 J13:L100000 N13:P100000 R13:T100000 V13:X100000 Z13:AF100000 AH13:AJ100000 AL13:AN100000 AP13:AR100000 AT13:AV100000 BF13:ZV100000">
    <cfRule type="cellIs" dxfId="178" priority="156" operator="equal">
      <formula>"TP"</formula>
    </cfRule>
    <cfRule type="cellIs" dxfId="177" priority="157" operator="equal">
      <formula>"FPFN"</formula>
    </cfRule>
    <cfRule type="cellIs" dxfId="176" priority="158" operator="equal">
      <formula>"FP"</formula>
    </cfRule>
  </conditionalFormatting>
  <conditionalFormatting sqref="B13:D100000 AX13:AZ100000 BB13:BD100000 F13:H100000 J13:L100000 N13:P100000 R13:T100000 V13:X100000 Z13:AF100000 AH13:AJ100000 AL13:AN100000 AP13:AR100000 AT13:AV100000 BF13:ZV100000">
    <cfRule type="cellIs" dxfId="175" priority="159" operator="equal">
      <formula>"FN"</formula>
    </cfRule>
    <cfRule type="cellIs" dxfId="174" priority="160" operator="equal">
      <formula>"TN"</formula>
    </cfRule>
  </conditionalFormatting>
  <conditionalFormatting sqref="A136:A100000">
    <cfRule type="cellIs" dxfId="139" priority="136" operator="equal">
      <formula>"TP"</formula>
    </cfRule>
    <cfRule type="cellIs" dxfId="138" priority="137" operator="equal">
      <formula>"FPFN"</formula>
    </cfRule>
    <cfRule type="cellIs" dxfId="137" priority="138" operator="equal">
      <formula>"FP"</formula>
    </cfRule>
  </conditionalFormatting>
  <conditionalFormatting sqref="A136:A100000">
    <cfRule type="cellIs" dxfId="136" priority="139" operator="equal">
      <formula>"FN"</formula>
    </cfRule>
    <cfRule type="cellIs" dxfId="135" priority="140" operator="equal">
      <formula>"TN"</formula>
    </cfRule>
  </conditionalFormatting>
  <conditionalFormatting sqref="A13:A135">
    <cfRule type="cellIs" dxfId="134" priority="131" operator="equal">
      <formula>"TP"</formula>
    </cfRule>
    <cfRule type="cellIs" dxfId="133" priority="132" operator="equal">
      <formula>"FPFN"</formula>
    </cfRule>
    <cfRule type="cellIs" dxfId="132" priority="133" operator="equal">
      <formula>"FP"</formula>
    </cfRule>
  </conditionalFormatting>
  <conditionalFormatting sqref="A13:A135">
    <cfRule type="cellIs" dxfId="131" priority="134" operator="equal">
      <formula>"FN"</formula>
    </cfRule>
    <cfRule type="cellIs" dxfId="130" priority="135" operator="equal">
      <formula>"TN"</formula>
    </cfRule>
  </conditionalFormatting>
  <conditionalFormatting sqref="E136:E100000">
    <cfRule type="cellIs" dxfId="129" priority="126" operator="equal">
      <formula>"TP"</formula>
    </cfRule>
    <cfRule type="cellIs" dxfId="128" priority="127" operator="equal">
      <formula>"FPFN"</formula>
    </cfRule>
    <cfRule type="cellIs" dxfId="127" priority="128" operator="equal">
      <formula>"FP"</formula>
    </cfRule>
  </conditionalFormatting>
  <conditionalFormatting sqref="E136:E100000">
    <cfRule type="cellIs" dxfId="126" priority="129" operator="equal">
      <formula>"FN"</formula>
    </cfRule>
    <cfRule type="cellIs" dxfId="125" priority="130" operator="equal">
      <formula>"TN"</formula>
    </cfRule>
  </conditionalFormatting>
  <conditionalFormatting sqref="E13:E135">
    <cfRule type="cellIs" dxfId="124" priority="121" operator="equal">
      <formula>"TP"</formula>
    </cfRule>
    <cfRule type="cellIs" dxfId="123" priority="122" operator="equal">
      <formula>"FPFN"</formula>
    </cfRule>
    <cfRule type="cellIs" dxfId="122" priority="123" operator="equal">
      <formula>"FP"</formula>
    </cfRule>
  </conditionalFormatting>
  <conditionalFormatting sqref="E13:E135">
    <cfRule type="cellIs" dxfId="121" priority="124" operator="equal">
      <formula>"FN"</formula>
    </cfRule>
    <cfRule type="cellIs" dxfId="120" priority="125" operator="equal">
      <formula>"TN"</formula>
    </cfRule>
  </conditionalFormatting>
  <conditionalFormatting sqref="I136:I100000">
    <cfRule type="cellIs" dxfId="119" priority="116" operator="equal">
      <formula>"TP"</formula>
    </cfRule>
    <cfRule type="cellIs" dxfId="118" priority="117" operator="equal">
      <formula>"FPFN"</formula>
    </cfRule>
    <cfRule type="cellIs" dxfId="117" priority="118" operator="equal">
      <formula>"FP"</formula>
    </cfRule>
  </conditionalFormatting>
  <conditionalFormatting sqref="I136:I100000">
    <cfRule type="cellIs" dxfId="116" priority="119" operator="equal">
      <formula>"FN"</formula>
    </cfRule>
    <cfRule type="cellIs" dxfId="115" priority="120" operator="equal">
      <formula>"TN"</formula>
    </cfRule>
  </conditionalFormatting>
  <conditionalFormatting sqref="I13:I135">
    <cfRule type="cellIs" dxfId="114" priority="111" operator="equal">
      <formula>"TP"</formula>
    </cfRule>
    <cfRule type="cellIs" dxfId="113" priority="112" operator="equal">
      <formula>"FPFN"</formula>
    </cfRule>
    <cfRule type="cellIs" dxfId="112" priority="113" operator="equal">
      <formula>"FP"</formula>
    </cfRule>
  </conditionalFormatting>
  <conditionalFormatting sqref="I13:I135">
    <cfRule type="cellIs" dxfId="111" priority="114" operator="equal">
      <formula>"FN"</formula>
    </cfRule>
    <cfRule type="cellIs" dxfId="110" priority="115" operator="equal">
      <formula>"TN"</formula>
    </cfRule>
  </conditionalFormatting>
  <conditionalFormatting sqref="M136:M100000">
    <cfRule type="cellIs" dxfId="109" priority="106" operator="equal">
      <formula>"TP"</formula>
    </cfRule>
    <cfRule type="cellIs" dxfId="108" priority="107" operator="equal">
      <formula>"FPFN"</formula>
    </cfRule>
    <cfRule type="cellIs" dxfId="107" priority="108" operator="equal">
      <formula>"FP"</formula>
    </cfRule>
  </conditionalFormatting>
  <conditionalFormatting sqref="M136:M100000">
    <cfRule type="cellIs" dxfId="106" priority="109" operator="equal">
      <formula>"FN"</formula>
    </cfRule>
    <cfRule type="cellIs" dxfId="105" priority="110" operator="equal">
      <formula>"TN"</formula>
    </cfRule>
  </conditionalFormatting>
  <conditionalFormatting sqref="M13:M135">
    <cfRule type="cellIs" dxfId="104" priority="101" operator="equal">
      <formula>"TP"</formula>
    </cfRule>
    <cfRule type="cellIs" dxfId="103" priority="102" operator="equal">
      <formula>"FPFN"</formula>
    </cfRule>
    <cfRule type="cellIs" dxfId="102" priority="103" operator="equal">
      <formula>"FP"</formula>
    </cfRule>
  </conditionalFormatting>
  <conditionalFormatting sqref="M13:M135">
    <cfRule type="cellIs" dxfId="101" priority="104" operator="equal">
      <formula>"FN"</formula>
    </cfRule>
    <cfRule type="cellIs" dxfId="100" priority="105" operator="equal">
      <formula>"TN"</formula>
    </cfRule>
  </conditionalFormatting>
  <conditionalFormatting sqref="Q136:Q100000">
    <cfRule type="cellIs" dxfId="99" priority="96" operator="equal">
      <formula>"TP"</formula>
    </cfRule>
    <cfRule type="cellIs" dxfId="98" priority="97" operator="equal">
      <formula>"FPFN"</formula>
    </cfRule>
    <cfRule type="cellIs" dxfId="97" priority="98" operator="equal">
      <formula>"FP"</formula>
    </cfRule>
  </conditionalFormatting>
  <conditionalFormatting sqref="Q136:Q100000">
    <cfRule type="cellIs" dxfId="96" priority="99" operator="equal">
      <formula>"FN"</formula>
    </cfRule>
    <cfRule type="cellIs" dxfId="95" priority="100" operator="equal">
      <formula>"TN"</formula>
    </cfRule>
  </conditionalFormatting>
  <conditionalFormatting sqref="Q13:Q135">
    <cfRule type="cellIs" dxfId="94" priority="91" operator="equal">
      <formula>"TP"</formula>
    </cfRule>
    <cfRule type="cellIs" dxfId="93" priority="92" operator="equal">
      <formula>"FPFN"</formula>
    </cfRule>
    <cfRule type="cellIs" dxfId="92" priority="93" operator="equal">
      <formula>"FP"</formula>
    </cfRule>
  </conditionalFormatting>
  <conditionalFormatting sqref="Q13:Q135">
    <cfRule type="cellIs" dxfId="91" priority="94" operator="equal">
      <formula>"FN"</formula>
    </cfRule>
    <cfRule type="cellIs" dxfId="90" priority="95" operator="equal">
      <formula>"TN"</formula>
    </cfRule>
  </conditionalFormatting>
  <conditionalFormatting sqref="U136:U100000">
    <cfRule type="cellIs" dxfId="89" priority="86" operator="equal">
      <formula>"TP"</formula>
    </cfRule>
    <cfRule type="cellIs" dxfId="88" priority="87" operator="equal">
      <formula>"FPFN"</formula>
    </cfRule>
    <cfRule type="cellIs" dxfId="87" priority="88" operator="equal">
      <formula>"FP"</formula>
    </cfRule>
  </conditionalFormatting>
  <conditionalFormatting sqref="U136:U100000">
    <cfRule type="cellIs" dxfId="86" priority="89" operator="equal">
      <formula>"FN"</formula>
    </cfRule>
    <cfRule type="cellIs" dxfId="85" priority="90" operator="equal">
      <formula>"TN"</formula>
    </cfRule>
  </conditionalFormatting>
  <conditionalFormatting sqref="U13:U135">
    <cfRule type="cellIs" dxfId="84" priority="81" operator="equal">
      <formula>"TP"</formula>
    </cfRule>
    <cfRule type="cellIs" dxfId="83" priority="82" operator="equal">
      <formula>"FPFN"</formula>
    </cfRule>
    <cfRule type="cellIs" dxfId="82" priority="83" operator="equal">
      <formula>"FP"</formula>
    </cfRule>
  </conditionalFormatting>
  <conditionalFormatting sqref="U13:U135">
    <cfRule type="cellIs" dxfId="81" priority="84" operator="equal">
      <formula>"FN"</formula>
    </cfRule>
    <cfRule type="cellIs" dxfId="80" priority="85" operator="equal">
      <formula>"TN"</formula>
    </cfRule>
  </conditionalFormatting>
  <conditionalFormatting sqref="Y136:Y100000">
    <cfRule type="cellIs" dxfId="79" priority="76" operator="equal">
      <formula>"TP"</formula>
    </cfRule>
    <cfRule type="cellIs" dxfId="78" priority="77" operator="equal">
      <formula>"FPFN"</formula>
    </cfRule>
    <cfRule type="cellIs" dxfId="77" priority="78" operator="equal">
      <formula>"FP"</formula>
    </cfRule>
  </conditionalFormatting>
  <conditionalFormatting sqref="Y136:Y100000">
    <cfRule type="cellIs" dxfId="76" priority="79" operator="equal">
      <formula>"FN"</formula>
    </cfRule>
    <cfRule type="cellIs" dxfId="75" priority="80" operator="equal">
      <formula>"TN"</formula>
    </cfRule>
  </conditionalFormatting>
  <conditionalFormatting sqref="Y13:Y135">
    <cfRule type="cellIs" dxfId="74" priority="71" operator="equal">
      <formula>"TP"</formula>
    </cfRule>
    <cfRule type="cellIs" dxfId="73" priority="72" operator="equal">
      <formula>"FPFN"</formula>
    </cfRule>
    <cfRule type="cellIs" dxfId="72" priority="73" operator="equal">
      <formula>"FP"</formula>
    </cfRule>
  </conditionalFormatting>
  <conditionalFormatting sqref="Y13:Y135">
    <cfRule type="cellIs" dxfId="71" priority="74" operator="equal">
      <formula>"FN"</formula>
    </cfRule>
    <cfRule type="cellIs" dxfId="70" priority="75" operator="equal">
      <formula>"TN"</formula>
    </cfRule>
  </conditionalFormatting>
  <conditionalFormatting sqref="AG136:AG100000">
    <cfRule type="cellIs" dxfId="69" priority="66" operator="equal">
      <formula>"TP"</formula>
    </cfRule>
    <cfRule type="cellIs" dxfId="68" priority="67" operator="equal">
      <formula>"FPFN"</formula>
    </cfRule>
    <cfRule type="cellIs" dxfId="67" priority="68" operator="equal">
      <formula>"FP"</formula>
    </cfRule>
  </conditionalFormatting>
  <conditionalFormatting sqref="AG136:AG100000">
    <cfRule type="cellIs" dxfId="66" priority="69" operator="equal">
      <formula>"FN"</formula>
    </cfRule>
    <cfRule type="cellIs" dxfId="65" priority="70" operator="equal">
      <formula>"TN"</formula>
    </cfRule>
  </conditionalFormatting>
  <conditionalFormatting sqref="AG13:AG135">
    <cfRule type="cellIs" dxfId="64" priority="61" operator="equal">
      <formula>"TP"</formula>
    </cfRule>
    <cfRule type="cellIs" dxfId="63" priority="62" operator="equal">
      <formula>"FPFN"</formula>
    </cfRule>
    <cfRule type="cellIs" dxfId="62" priority="63" operator="equal">
      <formula>"FP"</formula>
    </cfRule>
  </conditionalFormatting>
  <conditionalFormatting sqref="AG13:AG135">
    <cfRule type="cellIs" dxfId="61" priority="64" operator="equal">
      <formula>"FN"</formula>
    </cfRule>
    <cfRule type="cellIs" dxfId="60" priority="65" operator="equal">
      <formula>"TN"</formula>
    </cfRule>
  </conditionalFormatting>
  <conditionalFormatting sqref="AK136:AK100000">
    <cfRule type="cellIs" dxfId="59" priority="56" operator="equal">
      <formula>"TP"</formula>
    </cfRule>
    <cfRule type="cellIs" dxfId="58" priority="57" operator="equal">
      <formula>"FPFN"</formula>
    </cfRule>
    <cfRule type="cellIs" dxfId="57" priority="58" operator="equal">
      <formula>"FP"</formula>
    </cfRule>
  </conditionalFormatting>
  <conditionalFormatting sqref="AK136:AK100000">
    <cfRule type="cellIs" dxfId="56" priority="59" operator="equal">
      <formula>"FN"</formula>
    </cfRule>
    <cfRule type="cellIs" dxfId="55" priority="60" operator="equal">
      <formula>"TN"</formula>
    </cfRule>
  </conditionalFormatting>
  <conditionalFormatting sqref="AK13:AK135">
    <cfRule type="cellIs" dxfId="54" priority="51" operator="equal">
      <formula>"TP"</formula>
    </cfRule>
    <cfRule type="cellIs" dxfId="53" priority="52" operator="equal">
      <formula>"FPFN"</formula>
    </cfRule>
    <cfRule type="cellIs" dxfId="52" priority="53" operator="equal">
      <formula>"FP"</formula>
    </cfRule>
  </conditionalFormatting>
  <conditionalFormatting sqref="AK13:AK135">
    <cfRule type="cellIs" dxfId="51" priority="54" operator="equal">
      <formula>"FN"</formula>
    </cfRule>
    <cfRule type="cellIs" dxfId="50" priority="55" operator="equal">
      <formula>"TN"</formula>
    </cfRule>
  </conditionalFormatting>
  <conditionalFormatting sqref="AO136:AO100000">
    <cfRule type="cellIs" dxfId="49" priority="46" operator="equal">
      <formula>"TP"</formula>
    </cfRule>
    <cfRule type="cellIs" dxfId="48" priority="47" operator="equal">
      <formula>"FPFN"</formula>
    </cfRule>
    <cfRule type="cellIs" dxfId="47" priority="48" operator="equal">
      <formula>"FP"</formula>
    </cfRule>
  </conditionalFormatting>
  <conditionalFormatting sqref="AO136:AO100000">
    <cfRule type="cellIs" dxfId="46" priority="49" operator="equal">
      <formula>"FN"</formula>
    </cfRule>
    <cfRule type="cellIs" dxfId="45" priority="50" operator="equal">
      <formula>"TN"</formula>
    </cfRule>
  </conditionalFormatting>
  <conditionalFormatting sqref="AO13:AO135">
    <cfRule type="cellIs" dxfId="44" priority="41" operator="equal">
      <formula>"TP"</formula>
    </cfRule>
    <cfRule type="cellIs" dxfId="43" priority="42" operator="equal">
      <formula>"FPFN"</formula>
    </cfRule>
    <cfRule type="cellIs" dxfId="42" priority="43" operator="equal">
      <formula>"FP"</formula>
    </cfRule>
  </conditionalFormatting>
  <conditionalFormatting sqref="AO13:AO135">
    <cfRule type="cellIs" dxfId="41" priority="44" operator="equal">
      <formula>"FN"</formula>
    </cfRule>
    <cfRule type="cellIs" dxfId="40" priority="45" operator="equal">
      <formula>"TN"</formula>
    </cfRule>
  </conditionalFormatting>
  <conditionalFormatting sqref="AS136:AS100000">
    <cfRule type="cellIs" dxfId="39" priority="36" operator="equal">
      <formula>"TP"</formula>
    </cfRule>
    <cfRule type="cellIs" dxfId="38" priority="37" operator="equal">
      <formula>"FPFN"</formula>
    </cfRule>
    <cfRule type="cellIs" dxfId="37" priority="38" operator="equal">
      <formula>"FP"</formula>
    </cfRule>
  </conditionalFormatting>
  <conditionalFormatting sqref="AS136:AS100000">
    <cfRule type="cellIs" dxfId="36" priority="39" operator="equal">
      <formula>"FN"</formula>
    </cfRule>
    <cfRule type="cellIs" dxfId="35" priority="40" operator="equal">
      <formula>"TN"</formula>
    </cfRule>
  </conditionalFormatting>
  <conditionalFormatting sqref="AS13:AS135">
    <cfRule type="cellIs" dxfId="34" priority="31" operator="equal">
      <formula>"TP"</formula>
    </cfRule>
    <cfRule type="cellIs" dxfId="33" priority="32" operator="equal">
      <formula>"FPFN"</formula>
    </cfRule>
    <cfRule type="cellIs" dxfId="32" priority="33" operator="equal">
      <formula>"FP"</formula>
    </cfRule>
  </conditionalFormatting>
  <conditionalFormatting sqref="AS13:AS135">
    <cfRule type="cellIs" dxfId="31" priority="34" operator="equal">
      <formula>"FN"</formula>
    </cfRule>
    <cfRule type="cellIs" dxfId="30" priority="35" operator="equal">
      <formula>"TN"</formula>
    </cfRule>
  </conditionalFormatting>
  <conditionalFormatting sqref="AW136:AW100000">
    <cfRule type="cellIs" dxfId="29" priority="26" operator="equal">
      <formula>"TP"</formula>
    </cfRule>
    <cfRule type="cellIs" dxfId="28" priority="27" operator="equal">
      <formula>"FPFN"</formula>
    </cfRule>
    <cfRule type="cellIs" dxfId="27" priority="28" operator="equal">
      <formula>"FP"</formula>
    </cfRule>
  </conditionalFormatting>
  <conditionalFormatting sqref="AW136:AW100000">
    <cfRule type="cellIs" dxfId="26" priority="29" operator="equal">
      <formula>"FN"</formula>
    </cfRule>
    <cfRule type="cellIs" dxfId="25" priority="30" operator="equal">
      <formula>"TN"</formula>
    </cfRule>
  </conditionalFormatting>
  <conditionalFormatting sqref="AW13:AW135">
    <cfRule type="cellIs" dxfId="24" priority="21" operator="equal">
      <formula>"TP"</formula>
    </cfRule>
    <cfRule type="cellIs" dxfId="23" priority="22" operator="equal">
      <formula>"FPFN"</formula>
    </cfRule>
    <cfRule type="cellIs" dxfId="22" priority="23" operator="equal">
      <formula>"FP"</formula>
    </cfRule>
  </conditionalFormatting>
  <conditionalFormatting sqref="AW13:AW135">
    <cfRule type="cellIs" dxfId="21" priority="24" operator="equal">
      <formula>"FN"</formula>
    </cfRule>
    <cfRule type="cellIs" dxfId="20" priority="25" operator="equal">
      <formula>"TN"</formula>
    </cfRule>
  </conditionalFormatting>
  <conditionalFormatting sqref="BA136:BA100000">
    <cfRule type="cellIs" dxfId="19" priority="16" operator="equal">
      <formula>"TP"</formula>
    </cfRule>
    <cfRule type="cellIs" dxfId="18" priority="17" operator="equal">
      <formula>"FPFN"</formula>
    </cfRule>
    <cfRule type="cellIs" dxfId="17" priority="18" operator="equal">
      <formula>"FP"</formula>
    </cfRule>
  </conditionalFormatting>
  <conditionalFormatting sqref="BA136:BA100000">
    <cfRule type="cellIs" dxfId="16" priority="19" operator="equal">
      <formula>"FN"</formula>
    </cfRule>
    <cfRule type="cellIs" dxfId="15" priority="20" operator="equal">
      <formula>"TN"</formula>
    </cfRule>
  </conditionalFormatting>
  <conditionalFormatting sqref="BA13:BA135">
    <cfRule type="cellIs" dxfId="14" priority="11" operator="equal">
      <formula>"TP"</formula>
    </cfRule>
    <cfRule type="cellIs" dxfId="13" priority="12" operator="equal">
      <formula>"FPFN"</formula>
    </cfRule>
    <cfRule type="cellIs" dxfId="12" priority="13" operator="equal">
      <formula>"FP"</formula>
    </cfRule>
  </conditionalFormatting>
  <conditionalFormatting sqref="BA13:BA135">
    <cfRule type="cellIs" dxfId="11" priority="14" operator="equal">
      <formula>"FN"</formula>
    </cfRule>
    <cfRule type="cellIs" dxfId="10" priority="15" operator="equal">
      <formula>"TN"</formula>
    </cfRule>
  </conditionalFormatting>
  <conditionalFormatting sqref="BE136:BE100000">
    <cfRule type="cellIs" dxfId="9" priority="6" operator="equal">
      <formula>"TP"</formula>
    </cfRule>
    <cfRule type="cellIs" dxfId="8" priority="7" operator="equal">
      <formula>"FPFN"</formula>
    </cfRule>
    <cfRule type="cellIs" dxfId="7" priority="8" operator="equal">
      <formula>"FP"</formula>
    </cfRule>
  </conditionalFormatting>
  <conditionalFormatting sqref="BE136:BE100000">
    <cfRule type="cellIs" dxfId="6" priority="9" operator="equal">
      <formula>"FN"</formula>
    </cfRule>
    <cfRule type="cellIs" dxfId="5" priority="10" operator="equal">
      <formula>"TN"</formula>
    </cfRule>
  </conditionalFormatting>
  <conditionalFormatting sqref="BE13:BE135">
    <cfRule type="cellIs" dxfId="4" priority="1" operator="equal">
      <formula>"TP"</formula>
    </cfRule>
    <cfRule type="cellIs" dxfId="3" priority="2" operator="equal">
      <formula>"FPFN"</formula>
    </cfRule>
    <cfRule type="cellIs" dxfId="2" priority="3" operator="equal">
      <formula>"FP"</formula>
    </cfRule>
  </conditionalFormatting>
  <conditionalFormatting sqref="BE13:BE135">
    <cfRule type="cellIs" dxfId="1" priority="4" operator="equal">
      <formula>"FN"</formula>
    </cfRule>
    <cfRule type="cellIs" dxfId="0" priority="5" operator="equal">
      <formula>"TN"</formula>
    </cfRule>
  </conditionalFormatting>
  <hyperlinks>
    <hyperlink ref="AC13" location="'Data links'!A2" display="https://cloans.s3.amazonaws.com/103/in/1.html" xr:uid="{00000000-0004-0000-0100-0000D8030000}"/>
    <hyperlink ref="AC14" location="'Data links'!A3" display="https://cloans.s3.amazonaws.com/103/in/10.html" xr:uid="{00000000-0004-0000-0100-0000D9030000}"/>
    <hyperlink ref="AC15" location="'Data links'!A4" display="https://cloans.s3.amazonaws.com/103/in/100.html" xr:uid="{00000000-0004-0000-0100-0000DA030000}"/>
    <hyperlink ref="AC16" location="'Data links'!A5" display="https://cloans.s3.amazonaws.com/103/in/101.html" xr:uid="{00000000-0004-0000-0100-0000DB030000}"/>
    <hyperlink ref="AC17" location="'Data links'!A6" display="https://cloans.s3.amazonaws.com/103/in/102.html" xr:uid="{00000000-0004-0000-0100-0000DC030000}"/>
    <hyperlink ref="AC18" location="'Data links'!A7" display="https://cloans.s3.amazonaws.com/103/in/103.html" xr:uid="{00000000-0004-0000-0100-0000DD030000}"/>
    <hyperlink ref="AC19" location="'Data links'!A8" display="https://cloans.s3.amazonaws.com/103/in/104.html" xr:uid="{00000000-0004-0000-0100-0000DE030000}"/>
    <hyperlink ref="AC20" location="'Data links'!A9" display="https://cloans.s3.amazonaws.com/103/in/105.html" xr:uid="{00000000-0004-0000-0100-0000DF030000}"/>
    <hyperlink ref="AC21" location="'Data links'!A10" display="https://cloans.s3.amazonaws.com/103/in/106.html" xr:uid="{00000000-0004-0000-0100-0000E0030000}"/>
    <hyperlink ref="AC22" location="'Data links'!A11" display="https://cloans.s3.amazonaws.com/103/in/107.html" xr:uid="{00000000-0004-0000-0100-0000E1030000}"/>
    <hyperlink ref="AC23" location="'Data links'!A12" display="https://cloans.s3.amazonaws.com/103/in/108.html" xr:uid="{00000000-0004-0000-0100-0000E2030000}"/>
    <hyperlink ref="AC24" location="'Data links'!A13" display="https://cloans.s3.amazonaws.com/103/in/109.html" xr:uid="{00000000-0004-0000-0100-0000E3030000}"/>
    <hyperlink ref="AC25" location="'Data links'!A14" display="https://cloans.s3.amazonaws.com/103/in/11.html" xr:uid="{00000000-0004-0000-0100-0000E4030000}"/>
    <hyperlink ref="AC26" location="'Data links'!A15" display="https://cloans.s3.amazonaws.com/103/in/110.html" xr:uid="{00000000-0004-0000-0100-0000E5030000}"/>
    <hyperlink ref="AC27" location="'Data links'!A16" display="https://cloans.s3.amazonaws.com/103/in/111.html" xr:uid="{00000000-0004-0000-0100-0000E6030000}"/>
    <hyperlink ref="AC28" location="'Data links'!A17" display="https://cloans.s3.amazonaws.com/103/in/112.html" xr:uid="{00000000-0004-0000-0100-0000E7030000}"/>
    <hyperlink ref="AC29" location="'Data links'!A18" display="https://cloans.s3.amazonaws.com/103/in/113.html" xr:uid="{00000000-0004-0000-0100-0000E8030000}"/>
    <hyperlink ref="AC30" location="'Data links'!A19" display="https://cloans.s3.amazonaws.com/103/in/114.html" xr:uid="{00000000-0004-0000-0100-0000E9030000}"/>
    <hyperlink ref="AC31" location="'Data links'!A20" display="https://cloans.s3.amazonaws.com/103/in/115.html" xr:uid="{00000000-0004-0000-0100-0000EA030000}"/>
    <hyperlink ref="AC32" location="'Data links'!A21" display="https://cloans.s3.amazonaws.com/103/in/116.html" xr:uid="{00000000-0004-0000-0100-0000EB030000}"/>
    <hyperlink ref="AC33" location="'Data links'!A22" display="https://cloans.s3.amazonaws.com/103/in/117.html" xr:uid="{00000000-0004-0000-0100-0000EC030000}"/>
    <hyperlink ref="AC34" location="'Data links'!A23" display="https://cloans.s3.amazonaws.com/103/in/118.html" xr:uid="{00000000-0004-0000-0100-0000ED030000}"/>
    <hyperlink ref="AC35" location="'Data links'!A24" display="https://cloans.s3.amazonaws.com/103/in/119.html" xr:uid="{00000000-0004-0000-0100-0000EE030000}"/>
    <hyperlink ref="AC36" location="'Data links'!A25" display="https://cloans.s3.amazonaws.com/103/in/12.html" xr:uid="{00000000-0004-0000-0100-0000EF030000}"/>
    <hyperlink ref="AC37" location="'Data links'!A26" display="https://cloans.s3.amazonaws.com/103/in/120.html" xr:uid="{00000000-0004-0000-0100-0000F0030000}"/>
    <hyperlink ref="AC38" location="'Data links'!A27" display="https://cloans.s3.amazonaws.com/103/in/121.html" xr:uid="{00000000-0004-0000-0100-0000F1030000}"/>
    <hyperlink ref="AC39" location="'Data links'!A28" display="https://cloans.s3.amazonaws.com/103/in/122.html" xr:uid="{00000000-0004-0000-0100-0000F2030000}"/>
    <hyperlink ref="AC40" location="'Data links'!A29" display="https://cloans.s3.amazonaws.com/103/in/123.html" xr:uid="{00000000-0004-0000-0100-0000F3030000}"/>
    <hyperlink ref="AC41" location="'Data links'!A30" display="https://cloans.s3.amazonaws.com/103/in/13.html" xr:uid="{00000000-0004-0000-0100-0000F4030000}"/>
    <hyperlink ref="AC42" location="'Data links'!A31" display="https://cloans.s3.amazonaws.com/103/in/14.html" xr:uid="{00000000-0004-0000-0100-0000F5030000}"/>
    <hyperlink ref="AC43" location="'Data links'!A32" display="https://cloans.s3.amazonaws.com/103/in/15.html" xr:uid="{00000000-0004-0000-0100-0000F6030000}"/>
    <hyperlink ref="AC44" location="'Data links'!A33" display="https://cloans.s3.amazonaws.com/103/in/16.html" xr:uid="{00000000-0004-0000-0100-0000F7030000}"/>
    <hyperlink ref="AC45" location="'Data links'!A34" display="https://cloans.s3.amazonaws.com/103/in/17.html" xr:uid="{00000000-0004-0000-0100-0000F8030000}"/>
    <hyperlink ref="AC46" location="'Data links'!A35" display="https://cloans.s3.amazonaws.com/103/in/18.html" xr:uid="{00000000-0004-0000-0100-0000F9030000}"/>
    <hyperlink ref="AC47" location="'Data links'!A36" display="https://cloans.s3.amazonaws.com/103/in/19.html" xr:uid="{00000000-0004-0000-0100-0000FA030000}"/>
    <hyperlink ref="AC48" location="'Data links'!A37" display="https://cloans.s3.amazonaws.com/103/in/2.html" xr:uid="{00000000-0004-0000-0100-0000FB030000}"/>
    <hyperlink ref="AC49" location="'Data links'!A38" display="https://cloans.s3.amazonaws.com/103/in/20.html" xr:uid="{00000000-0004-0000-0100-0000FC030000}"/>
    <hyperlink ref="AC50" location="'Data links'!A39" display="https://cloans.s3.amazonaws.com/103/in/21.html" xr:uid="{00000000-0004-0000-0100-0000FD030000}"/>
    <hyperlink ref="AC51" location="'Data links'!A40" display="https://cloans.s3.amazonaws.com/103/in/22.html" xr:uid="{00000000-0004-0000-0100-0000FE030000}"/>
    <hyperlink ref="AC52" location="'Data links'!A41" display="https://cloans.s3.amazonaws.com/103/in/23.html" xr:uid="{00000000-0004-0000-0100-0000FF030000}"/>
    <hyperlink ref="AC53" location="'Data links'!A42" display="https://cloans.s3.amazonaws.com/103/in/24.html" xr:uid="{00000000-0004-0000-0100-000000040000}"/>
    <hyperlink ref="AC54" location="'Data links'!A43" display="https://cloans.s3.amazonaws.com/103/in/25.html" xr:uid="{00000000-0004-0000-0100-000001040000}"/>
    <hyperlink ref="AC55" location="'Data links'!A44" display="https://cloans.s3.amazonaws.com/103/in/26.html" xr:uid="{00000000-0004-0000-0100-000002040000}"/>
    <hyperlink ref="AC56" location="'Data links'!A45" display="https://cloans.s3.amazonaws.com/103/in/27.html" xr:uid="{00000000-0004-0000-0100-000003040000}"/>
    <hyperlink ref="AC57" location="'Data links'!A46" display="https://cloans.s3.amazonaws.com/103/in/28.html" xr:uid="{00000000-0004-0000-0100-000004040000}"/>
    <hyperlink ref="AC58" location="'Data links'!A47" display="https://cloans.s3.amazonaws.com/103/in/29.html" xr:uid="{00000000-0004-0000-0100-000005040000}"/>
    <hyperlink ref="AC59" location="'Data links'!A48" display="https://cloans.s3.amazonaws.com/103/in/3.html" xr:uid="{00000000-0004-0000-0100-000006040000}"/>
    <hyperlink ref="AC60" location="'Data links'!A49" display="https://cloans.s3.amazonaws.com/103/in/30.html" xr:uid="{00000000-0004-0000-0100-000007040000}"/>
    <hyperlink ref="AC61" location="'Data links'!A50" display="https://cloans.s3.amazonaws.com/103/in/31.html" xr:uid="{00000000-0004-0000-0100-000008040000}"/>
    <hyperlink ref="AC62" location="'Data links'!A51" display="https://cloans.s3.amazonaws.com/103/in/32.html" xr:uid="{00000000-0004-0000-0100-000009040000}"/>
    <hyperlink ref="AC63" location="'Data links'!A52" display="https://cloans.s3.amazonaws.com/103/in/33.html" xr:uid="{00000000-0004-0000-0100-00000A040000}"/>
    <hyperlink ref="AC64" location="'Data links'!A53" display="https://cloans.s3.amazonaws.com/103/in/34.html" xr:uid="{00000000-0004-0000-0100-00000B040000}"/>
    <hyperlink ref="AC65" location="'Data links'!A54" display="https://cloans.s3.amazonaws.com/103/in/35.html" xr:uid="{00000000-0004-0000-0100-00000C040000}"/>
    <hyperlink ref="AC66" location="'Data links'!A55" display="https://cloans.s3.amazonaws.com/103/in/36.html" xr:uid="{00000000-0004-0000-0100-00000D040000}"/>
    <hyperlink ref="AC67" location="'Data links'!A56" display="https://cloans.s3.amazonaws.com/103/in/37.html" xr:uid="{00000000-0004-0000-0100-00000E040000}"/>
    <hyperlink ref="AC68" location="'Data links'!A57" display="https://cloans.s3.amazonaws.com/103/in/38.html" xr:uid="{00000000-0004-0000-0100-00000F040000}"/>
    <hyperlink ref="AC69" location="'Data links'!A58" display="https://cloans.s3.amazonaws.com/103/in/39.html" xr:uid="{00000000-0004-0000-0100-000010040000}"/>
    <hyperlink ref="AC70" location="'Data links'!A59" display="https://cloans.s3.amazonaws.com/103/in/4.html" xr:uid="{00000000-0004-0000-0100-000011040000}"/>
    <hyperlink ref="AC71" location="'Data links'!A60" display="https://cloans.s3.amazonaws.com/103/in/40.html" xr:uid="{00000000-0004-0000-0100-000012040000}"/>
    <hyperlink ref="AC72" location="'Data links'!A61" display="https://cloans.s3.amazonaws.com/103/in/41.html" xr:uid="{00000000-0004-0000-0100-000013040000}"/>
    <hyperlink ref="AC73" location="'Data links'!A62" display="https://cloans.s3.amazonaws.com/103/in/42.html" xr:uid="{00000000-0004-0000-0100-000014040000}"/>
    <hyperlink ref="AC74" location="'Data links'!A63" display="https://cloans.s3.amazonaws.com/103/in/43.html" xr:uid="{00000000-0004-0000-0100-000015040000}"/>
    <hyperlink ref="AC75" location="'Data links'!A64" display="https://cloans.s3.amazonaws.com/103/in/44.html" xr:uid="{00000000-0004-0000-0100-000016040000}"/>
    <hyperlink ref="AC76" location="'Data links'!A65" display="https://cloans.s3.amazonaws.com/103/in/45.html" xr:uid="{00000000-0004-0000-0100-000017040000}"/>
    <hyperlink ref="AC77" location="'Data links'!A66" display="https://cloans.s3.amazonaws.com/103/in/46.html" xr:uid="{00000000-0004-0000-0100-000018040000}"/>
    <hyperlink ref="AC78" location="'Data links'!A67" display="https://cloans.s3.amazonaws.com/103/in/47.html" xr:uid="{00000000-0004-0000-0100-000019040000}"/>
    <hyperlink ref="AC79" location="'Data links'!A68" display="https://cloans.s3.amazonaws.com/103/in/48.html" xr:uid="{00000000-0004-0000-0100-00001A040000}"/>
    <hyperlink ref="AC80" location="'Data links'!A69" display="https://cloans.s3.amazonaws.com/103/in/49.html" xr:uid="{00000000-0004-0000-0100-00001B040000}"/>
    <hyperlink ref="AC81" location="'Data links'!A70" display="https://cloans.s3.amazonaws.com/103/in/5.html" xr:uid="{00000000-0004-0000-0100-00001C040000}"/>
    <hyperlink ref="AC82" location="'Data links'!A71" display="https://cloans.s3.amazonaws.com/103/in/50.html" xr:uid="{00000000-0004-0000-0100-00001D040000}"/>
    <hyperlink ref="AC83" location="'Data links'!A72" display="https://cloans.s3.amazonaws.com/103/in/51.html" xr:uid="{00000000-0004-0000-0100-00001E040000}"/>
    <hyperlink ref="AC84" location="'Data links'!A73" display="https://cloans.s3.amazonaws.com/103/in/52.html" xr:uid="{00000000-0004-0000-0100-00001F040000}"/>
    <hyperlink ref="AC85" location="'Data links'!A74" display="https://cloans.s3.amazonaws.com/103/in/53.html" xr:uid="{00000000-0004-0000-0100-000020040000}"/>
    <hyperlink ref="AC86" location="'Data links'!A75" display="https://cloans.s3.amazonaws.com/103/in/54.html" xr:uid="{00000000-0004-0000-0100-000021040000}"/>
    <hyperlink ref="AC87" location="'Data links'!A76" display="https://cloans.s3.amazonaws.com/103/in/55.html" xr:uid="{00000000-0004-0000-0100-000022040000}"/>
    <hyperlink ref="AC88" location="'Data links'!A77" display="https://cloans.s3.amazonaws.com/103/in/56.html" xr:uid="{00000000-0004-0000-0100-000023040000}"/>
    <hyperlink ref="AC89" location="'Data links'!A78" display="https://cloans.s3.amazonaws.com/103/in/57.html" xr:uid="{00000000-0004-0000-0100-000024040000}"/>
    <hyperlink ref="AC90" location="'Data links'!A79" display="https://cloans.s3.amazonaws.com/103/in/58.html" xr:uid="{00000000-0004-0000-0100-000025040000}"/>
    <hyperlink ref="AC91" location="'Data links'!A80" display="https://cloans.s3.amazonaws.com/103/in/59.html" xr:uid="{00000000-0004-0000-0100-000026040000}"/>
    <hyperlink ref="AC92" location="'Data links'!A81" display="https://cloans.s3.amazonaws.com/103/in/6.html" xr:uid="{00000000-0004-0000-0100-000027040000}"/>
    <hyperlink ref="AC93" location="'Data links'!A82" display="https://cloans.s3.amazonaws.com/103/in/60.html" xr:uid="{00000000-0004-0000-0100-000028040000}"/>
    <hyperlink ref="AC94" location="'Data links'!A83" display="https://cloans.s3.amazonaws.com/103/in/61.html" xr:uid="{00000000-0004-0000-0100-000029040000}"/>
    <hyperlink ref="AC95" location="'Data links'!A84" display="https://cloans.s3.amazonaws.com/103/in/62.html" xr:uid="{00000000-0004-0000-0100-00002A040000}"/>
    <hyperlink ref="AC96" location="'Data links'!A85" display="https://cloans.s3.amazonaws.com/103/in/63.html" xr:uid="{00000000-0004-0000-0100-00002B040000}"/>
    <hyperlink ref="AC97" location="'Data links'!A86" display="https://cloans.s3.amazonaws.com/103/in/64.html" xr:uid="{00000000-0004-0000-0100-00002C040000}"/>
    <hyperlink ref="AC98" location="'Data links'!A87" display="https://cloans.s3.amazonaws.com/103/in/65.html" xr:uid="{00000000-0004-0000-0100-00002D040000}"/>
    <hyperlink ref="AC99" location="'Data links'!A88" display="https://cloans.s3.amazonaws.com/103/in/66.html" xr:uid="{00000000-0004-0000-0100-00002E040000}"/>
    <hyperlink ref="AC100" location="'Data links'!A89" display="https://cloans.s3.amazonaws.com/103/in/67.html" xr:uid="{00000000-0004-0000-0100-00002F040000}"/>
    <hyperlink ref="AC101" location="'Data links'!A90" display="https://cloans.s3.amazonaws.com/103/in/68.html" xr:uid="{00000000-0004-0000-0100-000030040000}"/>
    <hyperlink ref="AC102" location="'Data links'!A91" display="https://cloans.s3.amazonaws.com/103/in/69.html" xr:uid="{00000000-0004-0000-0100-000031040000}"/>
    <hyperlink ref="AC103" location="'Data links'!A92" display="https://cloans.s3.amazonaws.com/103/in/7.html" xr:uid="{00000000-0004-0000-0100-000032040000}"/>
    <hyperlink ref="AC104" location="'Data links'!A93" display="https://cloans.s3.amazonaws.com/103/in/70.html" xr:uid="{00000000-0004-0000-0100-000033040000}"/>
    <hyperlink ref="AC105" location="'Data links'!A94" display="https://cloans.s3.amazonaws.com/103/in/71.html" xr:uid="{00000000-0004-0000-0100-000034040000}"/>
    <hyperlink ref="AC106" location="'Data links'!A95" display="https://cloans.s3.amazonaws.com/103/in/72.html" xr:uid="{00000000-0004-0000-0100-000035040000}"/>
    <hyperlink ref="AC107" location="'Data links'!A96" display="https://cloans.s3.amazonaws.com/103/in/73.html" xr:uid="{00000000-0004-0000-0100-000036040000}"/>
    <hyperlink ref="AC108" location="'Data links'!A97" display="https://cloans.s3.amazonaws.com/103/in/74.html" xr:uid="{00000000-0004-0000-0100-000037040000}"/>
    <hyperlink ref="AC109" location="'Data links'!A98" display="https://cloans.s3.amazonaws.com/103/in/75.html" xr:uid="{00000000-0004-0000-0100-000038040000}"/>
    <hyperlink ref="AC110" location="'Data links'!A99" display="https://cloans.s3.amazonaws.com/103/in/76.html" xr:uid="{00000000-0004-0000-0100-000039040000}"/>
    <hyperlink ref="AC111" location="'Data links'!A100" display="https://cloans.s3.amazonaws.com/103/in/77.html" xr:uid="{00000000-0004-0000-0100-00003A040000}"/>
    <hyperlink ref="AC112" location="'Data links'!A101" display="https://cloans.s3.amazonaws.com/103/in/78.html" xr:uid="{00000000-0004-0000-0100-00003B040000}"/>
    <hyperlink ref="AC113" location="'Data links'!A102" display="https://cloans.s3.amazonaws.com/103/in/79.html" xr:uid="{00000000-0004-0000-0100-00003C040000}"/>
    <hyperlink ref="AC114" location="'Data links'!A103" display="https://cloans.s3.amazonaws.com/103/in/8.html" xr:uid="{00000000-0004-0000-0100-00003D040000}"/>
    <hyperlink ref="AC115" location="'Data links'!A104" display="https://cloans.s3.amazonaws.com/103/in/80.html" xr:uid="{00000000-0004-0000-0100-00003E040000}"/>
    <hyperlink ref="AC116" location="'Data links'!A105" display="https://cloans.s3.amazonaws.com/103/in/81.html" xr:uid="{00000000-0004-0000-0100-00003F040000}"/>
    <hyperlink ref="AC117" location="'Data links'!A106" display="https://cloans.s3.amazonaws.com/103/in/82.html" xr:uid="{00000000-0004-0000-0100-000040040000}"/>
    <hyperlink ref="AC118" location="'Data links'!A107" display="https://cloans.s3.amazonaws.com/103/in/83.html" xr:uid="{00000000-0004-0000-0100-000041040000}"/>
    <hyperlink ref="AC119" location="'Data links'!A108" display="https://cloans.s3.amazonaws.com/103/in/84.html" xr:uid="{00000000-0004-0000-0100-000042040000}"/>
    <hyperlink ref="AC120" location="'Data links'!A109" display="https://cloans.s3.amazonaws.com/103/in/85.html" xr:uid="{00000000-0004-0000-0100-000043040000}"/>
    <hyperlink ref="AC121" location="'Data links'!A110" display="https://cloans.s3.amazonaws.com/103/in/86.html" xr:uid="{00000000-0004-0000-0100-000044040000}"/>
    <hyperlink ref="AC122" location="'Data links'!A111" display="https://cloans.s3.amazonaws.com/103/in/87.html" xr:uid="{00000000-0004-0000-0100-000045040000}"/>
    <hyperlink ref="AC123" location="'Data links'!A112" display="https://cloans.s3.amazonaws.com/103/in/88.html" xr:uid="{00000000-0004-0000-0100-000046040000}"/>
    <hyperlink ref="AC124" location="'Data links'!A113" display="https://cloans.s3.amazonaws.com/103/in/89.html" xr:uid="{00000000-0004-0000-0100-000047040000}"/>
    <hyperlink ref="AC125" location="'Data links'!A114" display="https://cloans.s3.amazonaws.com/103/in/9.html" xr:uid="{00000000-0004-0000-0100-000048040000}"/>
    <hyperlink ref="AC126" location="'Data links'!A115" display="https://cloans.s3.amazonaws.com/103/in/90.html" xr:uid="{00000000-0004-0000-0100-000049040000}"/>
    <hyperlink ref="AC127" location="'Data links'!A116" display="https://cloans.s3.amazonaws.com/103/in/91.html" xr:uid="{00000000-0004-0000-0100-00004A040000}"/>
    <hyperlink ref="AC128" location="'Data links'!A117" display="https://cloans.s3.amazonaws.com/103/in/92.html" xr:uid="{00000000-0004-0000-0100-00004B040000}"/>
    <hyperlink ref="AC129" location="'Data links'!A118" display="https://cloans.s3.amazonaws.com/103/in/93.html" xr:uid="{00000000-0004-0000-0100-00004C040000}"/>
    <hyperlink ref="AC130" location="'Data links'!A119" display="https://cloans.s3.amazonaws.com/103/in/94.html" xr:uid="{00000000-0004-0000-0100-00004D040000}"/>
    <hyperlink ref="AC131" location="'Data links'!A120" display="https://cloans.s3.amazonaws.com/103/in/95.html" xr:uid="{00000000-0004-0000-0100-00004E040000}"/>
    <hyperlink ref="AC132" location="'Data links'!A121" display="https://cloans.s3.amazonaws.com/103/in/96.html" xr:uid="{00000000-0004-0000-0100-00004F040000}"/>
    <hyperlink ref="AC133" location="'Data links'!A122" display="https://cloans.s3.amazonaws.com/103/in/97.html" xr:uid="{00000000-0004-0000-0100-000050040000}"/>
    <hyperlink ref="AC134" location="'Data links'!A123" display="https://cloans.s3.amazonaws.com/103/in/98.html" xr:uid="{00000000-0004-0000-0100-000051040000}"/>
    <hyperlink ref="AC135" location="'Data links'!A124" display="https://cloans.s3.amazonaws.com/103/in/99.html" xr:uid="{00000000-0004-0000-0100-000052040000}"/>
    <hyperlink ref="A13" r:id="rId1" xr:uid="{E79EF6D9-FFF2-435A-AC2B-264B863B0378}"/>
    <hyperlink ref="A14" r:id="rId2" xr:uid="{B63292F1-6261-402E-A1DD-471EA9ED83FD}"/>
    <hyperlink ref="A15" r:id="rId3" xr:uid="{B26DB221-5B43-4B99-9E54-27380C2ED3A5}"/>
    <hyperlink ref="A16" r:id="rId4" xr:uid="{092F9A8B-5B8C-4F7F-9F11-B025F1E7B8FF}"/>
    <hyperlink ref="A17" r:id="rId5" xr:uid="{0B906059-04E8-4B16-B868-1D9624CDA03E}"/>
    <hyperlink ref="A18" r:id="rId6" xr:uid="{EA8FA28A-0A74-40D7-AFC3-699CCE088A18}"/>
    <hyperlink ref="A19" r:id="rId7" xr:uid="{DFDFEF3F-84DF-4945-93ED-01225F71C7B5}"/>
    <hyperlink ref="A20" r:id="rId8" xr:uid="{4C323344-7FA5-4A63-A924-E1B2825CF4BC}"/>
    <hyperlink ref="A21" r:id="rId9" xr:uid="{F2ECAF97-B1CB-47F7-99DA-CA24C64C0BBB}"/>
    <hyperlink ref="A22" r:id="rId10" xr:uid="{62B439DD-9E97-4836-BB7D-634E5DCCB40D}"/>
    <hyperlink ref="A23" r:id="rId11" xr:uid="{43523ED1-B5A1-4650-A5CB-3EB2FAC95DA8}"/>
    <hyperlink ref="A24" r:id="rId12" xr:uid="{404B2553-95CA-47CC-96F4-BBD23DF5E392}"/>
    <hyperlink ref="A25" r:id="rId13" xr:uid="{40BFD812-70F7-41C9-AEC5-C6DD43E2EB8D}"/>
    <hyperlink ref="A26" r:id="rId14" xr:uid="{2F94B079-A047-4CF4-BB5C-7000BE34A981}"/>
    <hyperlink ref="A27" r:id="rId15" xr:uid="{C72F6919-4FD0-4D77-92B7-2DD3D5DCEA3F}"/>
    <hyperlink ref="A28" r:id="rId16" xr:uid="{CDB78351-A419-45E7-85FE-2798FDA0E5AB}"/>
    <hyperlink ref="A29" r:id="rId17" xr:uid="{2864B208-83E8-4F19-9D2B-A46EAC7FF40E}"/>
    <hyperlink ref="A30" r:id="rId18" xr:uid="{A894AD45-0B4C-47A6-B1CE-F19AA0E314A4}"/>
    <hyperlink ref="A31" r:id="rId19" xr:uid="{972AC056-FE35-4FB5-A6D5-BDF5FBAC2256}"/>
    <hyperlink ref="A32" r:id="rId20" xr:uid="{ABE26D15-2D46-47E0-9054-7867A0FDDD87}"/>
    <hyperlink ref="A33" r:id="rId21" xr:uid="{851B19A4-3B32-450C-8018-17DA6F7B8062}"/>
    <hyperlink ref="A34" r:id="rId22" xr:uid="{527A82D8-1414-4C71-8B30-3FB988D5DDF5}"/>
    <hyperlink ref="A35" r:id="rId23" xr:uid="{22892C10-F494-45A7-BED0-B96C202B8E3B}"/>
    <hyperlink ref="A36" r:id="rId24" xr:uid="{369295C8-B38D-4B91-88F0-EB07D530C15D}"/>
    <hyperlink ref="A37" r:id="rId25" xr:uid="{C7B510D0-BE4D-4F8B-9B3E-37F6C9B39CF6}"/>
    <hyperlink ref="A38" r:id="rId26" xr:uid="{222CE970-CAB0-4235-A5C3-631D25274A13}"/>
    <hyperlink ref="A39" r:id="rId27" xr:uid="{63BDE9A2-0905-4266-8540-25867271D6FB}"/>
    <hyperlink ref="A40" r:id="rId28" xr:uid="{E5B2AB8E-051C-4AED-BECC-7EB9F837BE98}"/>
    <hyperlink ref="A41" r:id="rId29" xr:uid="{7DA37AEE-296F-46BF-A9AB-873D70378376}"/>
    <hyperlink ref="A42" r:id="rId30" xr:uid="{D3E65F24-6D0D-4910-A6DC-484B18976861}"/>
    <hyperlink ref="A43" r:id="rId31" xr:uid="{465FCE50-751D-4D41-8D9C-53D8309E1F91}"/>
    <hyperlink ref="A44" r:id="rId32" xr:uid="{E37582D2-4208-4998-8E73-970F4F7391D0}"/>
    <hyperlink ref="A45" r:id="rId33" xr:uid="{780AD1BD-8B6A-470A-AD4E-602147A1D374}"/>
    <hyperlink ref="A46" r:id="rId34" xr:uid="{2F089477-FB23-46CA-AB6D-003158F92CC2}"/>
    <hyperlink ref="A47" r:id="rId35" xr:uid="{5B7F87BB-F583-4276-B307-1204BF1FBC46}"/>
    <hyperlink ref="A48" r:id="rId36" xr:uid="{4ECB6F1E-5EBF-4CAA-B3AE-E2905132C368}"/>
    <hyperlink ref="A49" r:id="rId37" xr:uid="{89099081-D03A-4C11-B33D-E6232E1D81A8}"/>
    <hyperlink ref="A50" r:id="rId38" xr:uid="{D0C1B3BC-D186-4FAA-AB35-2AB1FA3F6BAD}"/>
    <hyperlink ref="A51" r:id="rId39" xr:uid="{3D2F5D4A-A7D2-42C0-AD85-87453596653E}"/>
    <hyperlink ref="A52" r:id="rId40" xr:uid="{C268E963-0D30-4A32-96F4-030036069B61}"/>
    <hyperlink ref="A53" r:id="rId41" xr:uid="{5A5E1A1A-36B3-4170-B411-442647CB9C89}"/>
    <hyperlink ref="A54" r:id="rId42" xr:uid="{415F55DB-0A60-4972-9D4A-31B0930AC11C}"/>
    <hyperlink ref="A55" r:id="rId43" xr:uid="{353D93BB-C4C9-44B0-9773-19EC06FD36BE}"/>
    <hyperlink ref="A56" r:id="rId44" xr:uid="{43E438D8-2E8F-43E4-8806-0505DD592E5D}"/>
    <hyperlink ref="A57" r:id="rId45" xr:uid="{7227585A-0369-4EDF-8130-FC1D9148A7C3}"/>
    <hyperlink ref="A58" r:id="rId46" xr:uid="{9CA3606A-C82D-4C66-9125-323B543585E3}"/>
    <hyperlink ref="A59" r:id="rId47" xr:uid="{716DA5DA-7A69-4D27-A624-B3749CBFD6A6}"/>
    <hyperlink ref="A60" r:id="rId48" xr:uid="{5C2D1017-AB7D-4C4C-9B28-70EF929CE5FB}"/>
    <hyperlink ref="A61" r:id="rId49" xr:uid="{DF6D7F42-79BE-4001-BDFB-176B5DFE3642}"/>
    <hyperlink ref="A62" r:id="rId50" xr:uid="{DBAE04DE-51BD-432D-BF8E-2D7283E86464}"/>
    <hyperlink ref="A63" r:id="rId51" xr:uid="{6C126B8D-C1CA-475A-AA59-7BF7AB8AD0CE}"/>
    <hyperlink ref="A64" r:id="rId52" xr:uid="{D9F97068-ED8E-4CF8-B555-4842BC3CD009}"/>
    <hyperlink ref="A65" r:id="rId53" xr:uid="{34D4A696-904B-43D8-B528-0ED2CD01C031}"/>
    <hyperlink ref="A66" r:id="rId54" xr:uid="{318D3961-30C8-4565-A94A-5FE14D8F9A50}"/>
    <hyperlink ref="A67" r:id="rId55" xr:uid="{EBD59A26-7321-4392-94F2-BF75452D7DD3}"/>
    <hyperlink ref="A68" r:id="rId56" xr:uid="{F02ED354-19E2-4FF7-BD9E-0B8B6968BA32}"/>
    <hyperlink ref="A69" r:id="rId57" xr:uid="{70B8E47C-8F2A-41FD-9E0D-3C4718608F8C}"/>
    <hyperlink ref="A70" r:id="rId58" xr:uid="{03C39229-0BCF-4522-8B4E-F83943C67AE0}"/>
    <hyperlink ref="A71" r:id="rId59" xr:uid="{9038AC7A-3F36-4342-BF17-ABD729CABA99}"/>
    <hyperlink ref="A72" r:id="rId60" xr:uid="{EB014FC1-AE3E-400E-B762-959CAB50B6D1}"/>
    <hyperlink ref="A73" r:id="rId61" xr:uid="{F363DCE8-E0D3-45BD-A1EF-F549A005507B}"/>
    <hyperlink ref="A74" r:id="rId62" xr:uid="{6F8E006F-171A-4333-A0BB-2DFE8E49371F}"/>
    <hyperlink ref="A75" r:id="rId63" xr:uid="{9E851D33-F076-4498-A298-5D06FD48F86D}"/>
    <hyperlink ref="A76" r:id="rId64" xr:uid="{6C363356-8F1B-41E5-AE0E-9AC5752EE0E1}"/>
    <hyperlink ref="A77" r:id="rId65" xr:uid="{C3902CB3-29D9-4CA3-B533-514DFB9BB53E}"/>
    <hyperlink ref="A78" r:id="rId66" xr:uid="{922A795D-777A-4187-BEC5-4223FF22EE88}"/>
    <hyperlink ref="A79" r:id="rId67" xr:uid="{D0E889D6-4A87-4B82-8651-7047DB612CAD}"/>
    <hyperlink ref="A80" r:id="rId68" xr:uid="{8451C5D6-2293-46F8-B103-5A4150CEDD6B}"/>
    <hyperlink ref="A81" r:id="rId69" xr:uid="{50DA2875-2ABC-4AA8-BC97-5FDF37906305}"/>
    <hyperlink ref="A82" r:id="rId70" xr:uid="{3D234EAD-B7F6-4187-9F8B-DB3ADBA4EE06}"/>
    <hyperlink ref="A83" r:id="rId71" xr:uid="{1E183D0C-9323-4BC0-90D4-9C7A10638376}"/>
    <hyperlink ref="A84" r:id="rId72" xr:uid="{DCDD20E3-71C2-4C04-BC5C-D09329F8B296}"/>
    <hyperlink ref="A85" r:id="rId73" xr:uid="{81DD2162-C4E8-43F7-9358-18D5D8E09C7B}"/>
    <hyperlink ref="A86" r:id="rId74" xr:uid="{0AFF1512-1167-4A3A-B0A7-F74F3BA9463F}"/>
    <hyperlink ref="A87" r:id="rId75" xr:uid="{21C86580-105E-48C9-BEB1-7024073302D0}"/>
    <hyperlink ref="A88" r:id="rId76" xr:uid="{AF43A233-8FC2-4AF6-B511-26A1F98E68C1}"/>
    <hyperlink ref="A89" r:id="rId77" xr:uid="{4FFEE91F-736E-47BD-88F9-331CA772BED7}"/>
    <hyperlink ref="A90" r:id="rId78" xr:uid="{567439CF-0538-4BFB-B6B1-E79A3750228C}"/>
    <hyperlink ref="A91" r:id="rId79" xr:uid="{C92C4E06-F8AB-477B-B6BA-C68D32E14052}"/>
    <hyperlink ref="A92" r:id="rId80" xr:uid="{E45E71A7-9C1F-4A64-9D3E-7B7C5EB859A8}"/>
    <hyperlink ref="A93" r:id="rId81" xr:uid="{DFC0AECA-08F9-4F49-B735-D1C90ABEDC9B}"/>
    <hyperlink ref="A94" r:id="rId82" xr:uid="{2E70AD0E-E2BB-4A1D-9A8D-D2682ADC9B74}"/>
    <hyperlink ref="A95" r:id="rId83" xr:uid="{D43CF860-D09A-4A2F-A65A-96908BBFC0CA}"/>
    <hyperlink ref="A96" r:id="rId84" xr:uid="{A4BE64D2-FF4A-4FD6-BFCF-97B7E618C527}"/>
    <hyperlink ref="A97" r:id="rId85" xr:uid="{BCB599D4-5892-43D7-8367-A9E9218AD775}"/>
    <hyperlink ref="A98" r:id="rId86" xr:uid="{D93C32A3-A716-47F5-8D2B-A33D98C231BA}"/>
    <hyperlink ref="A99" r:id="rId87" xr:uid="{5437E7FF-8797-49AB-A144-2E260D07AE1D}"/>
    <hyperlink ref="A100" r:id="rId88" xr:uid="{002E7E41-31E7-4179-83C8-1FEA5588B088}"/>
    <hyperlink ref="A101" r:id="rId89" xr:uid="{5C6366DD-C741-4AA5-A2D6-CE00CDB1A4AD}"/>
    <hyperlink ref="A102" r:id="rId90" xr:uid="{185E2CE1-8DC3-484B-BAF0-ECA2036CA362}"/>
    <hyperlink ref="A103" r:id="rId91" xr:uid="{62A74D8B-C9E3-41F2-9698-CFB8229DAA00}"/>
    <hyperlink ref="A104" r:id="rId92" xr:uid="{96511FC0-E95B-4019-AC63-64755DE294B9}"/>
    <hyperlink ref="A105" r:id="rId93" xr:uid="{51560664-9F73-4EC9-BABA-D7684CB1ECF9}"/>
    <hyperlink ref="A106" r:id="rId94" xr:uid="{27699C70-8811-4D80-9FF4-EA049E7438DE}"/>
    <hyperlink ref="A107" r:id="rId95" xr:uid="{CB81CCF2-7F03-4EBA-819B-CA8E7CD9353C}"/>
    <hyperlink ref="A108" r:id="rId96" xr:uid="{BDA2B5BF-4046-4F41-98E9-28063B687EBC}"/>
    <hyperlink ref="A109" r:id="rId97" xr:uid="{B8D3029E-B116-4DBF-9527-AD14000D3F6A}"/>
    <hyperlink ref="A110" r:id="rId98" xr:uid="{515413C4-48C7-400E-B7B6-08ED8715EAAF}"/>
    <hyperlink ref="A111" r:id="rId99" xr:uid="{E3E6E8CF-A492-42F1-A585-CAC38CC066AE}"/>
    <hyperlink ref="A112" r:id="rId100" xr:uid="{6CF143C7-3DD9-4A12-BFFF-CA1BF01988A3}"/>
    <hyperlink ref="A113" r:id="rId101" xr:uid="{DE2C2A02-FAE2-4940-A780-84BB082DDAE0}"/>
    <hyperlink ref="A114" r:id="rId102" xr:uid="{2468086F-B597-4D1D-9AE2-464943AF9A0F}"/>
    <hyperlink ref="A115" r:id="rId103" xr:uid="{A3DA80DA-22F4-4313-947F-1BD461876DAA}"/>
    <hyperlink ref="A116" r:id="rId104" xr:uid="{071AA738-AFA9-464F-B2D1-A63C3E3B39C8}"/>
    <hyperlink ref="A117" r:id="rId105" xr:uid="{0207DCB6-7456-4BFC-ABAE-BC55E3BD954A}"/>
    <hyperlink ref="A118" r:id="rId106" xr:uid="{27AB6A55-D62E-4363-A8D9-5A762F3BCD6E}"/>
    <hyperlink ref="A119" r:id="rId107" xr:uid="{820247BD-ABF9-4CED-84AB-70B585A3E7D6}"/>
    <hyperlink ref="A120" r:id="rId108" xr:uid="{6B9672C1-5C04-4FB5-8D6E-2F6285F7677E}"/>
    <hyperlink ref="A121" r:id="rId109" xr:uid="{60CA7B38-EFFD-4D64-B876-BD50A797B2AB}"/>
    <hyperlink ref="A122" r:id="rId110" xr:uid="{CA1ABD62-9A93-4FF8-96F0-A350643BEEAD}"/>
    <hyperlink ref="A123" r:id="rId111" xr:uid="{782CC4B6-2BB5-4D4F-A40B-E79DAF7B2BCE}"/>
    <hyperlink ref="A124" r:id="rId112" xr:uid="{742694BB-AC51-4AE6-B53C-FCC63E41656D}"/>
    <hyperlink ref="A125" r:id="rId113" xr:uid="{7CD47094-4247-440B-B312-B1378A550853}"/>
    <hyperlink ref="A126" r:id="rId114" xr:uid="{EE462521-B443-4790-B9F1-19C13338CCF4}"/>
    <hyperlink ref="A127" r:id="rId115" xr:uid="{432DE4C1-BAFB-4195-892A-CFD6356B8A79}"/>
    <hyperlink ref="A128" r:id="rId116" xr:uid="{AC5B2F23-83FA-4A6E-B591-32B9F9273C34}"/>
    <hyperlink ref="A129" r:id="rId117" xr:uid="{31A954B7-EC45-4E96-9AED-9FA769250697}"/>
    <hyperlink ref="A130" r:id="rId118" xr:uid="{8BECD8F0-5FF6-420A-A171-1DA237A7CA8B}"/>
    <hyperlink ref="A131" r:id="rId119" xr:uid="{1798451A-2048-4BD9-9A36-3163861A9E54}"/>
    <hyperlink ref="A132" r:id="rId120" xr:uid="{74199216-73A8-4CC8-8924-BC187097197A}"/>
    <hyperlink ref="A133" r:id="rId121" xr:uid="{1020F15D-358A-41DF-9DC2-EE63276F87E0}"/>
    <hyperlink ref="A134" r:id="rId122" xr:uid="{F7E46782-F871-4AEB-AA52-22CB9C5EEC62}"/>
    <hyperlink ref="A135" r:id="rId123" xr:uid="{F8F19AF6-B6CB-4C3F-96CE-FFE018F6C9FB}"/>
    <hyperlink ref="E13" r:id="rId124" xr:uid="{56813F32-2634-4A16-9366-888E9582A32C}"/>
    <hyperlink ref="E14" r:id="rId125" xr:uid="{4536EDE8-05C1-4250-951A-C6D8314A2861}"/>
    <hyperlink ref="E15" r:id="rId126" xr:uid="{1DAD5695-EC12-41A4-82E7-027B91B20993}"/>
    <hyperlink ref="E16" r:id="rId127" xr:uid="{A212D349-527B-4F7D-AF31-8A03EDFAB76F}"/>
    <hyperlink ref="E17" r:id="rId128" xr:uid="{4605630D-771D-47AF-8E82-84C7D3259B2F}"/>
    <hyperlink ref="E18" r:id="rId129" xr:uid="{14108405-AFD5-4D4E-80F9-991609294ADE}"/>
    <hyperlink ref="E19" r:id="rId130" xr:uid="{AF887A80-C2FA-4960-B2AD-E5887DD83BBF}"/>
    <hyperlink ref="E20" r:id="rId131" xr:uid="{EE08535B-E8A5-43EE-BC4A-BEE849E3E276}"/>
    <hyperlink ref="E21" r:id="rId132" xr:uid="{5D0CF04B-82FF-43AC-9FE3-DE1CE1182A6B}"/>
    <hyperlink ref="E22" r:id="rId133" xr:uid="{E09B37C2-C243-4175-9BF4-0636E584E8C0}"/>
    <hyperlink ref="E23" r:id="rId134" xr:uid="{A1FC1542-3C28-49E4-B662-5C0DFA1BD230}"/>
    <hyperlink ref="E24" r:id="rId135" xr:uid="{C1D608C7-1AB9-45D5-8878-C98717BCD873}"/>
    <hyperlink ref="E25" r:id="rId136" xr:uid="{ED0C10CF-1840-44B3-9825-D215BE51B727}"/>
    <hyperlink ref="E26" r:id="rId137" xr:uid="{D943F475-67DD-486C-9ACA-89F935369FCC}"/>
    <hyperlink ref="E27" r:id="rId138" xr:uid="{CF38227C-9978-41C0-9702-72B26F273AC6}"/>
    <hyperlink ref="E28" r:id="rId139" xr:uid="{0C0B241F-8862-47E6-85C8-BC6D5DA8EFDC}"/>
    <hyperlink ref="E29" r:id="rId140" xr:uid="{5D4AC661-F209-438A-A2A4-9090F610477D}"/>
    <hyperlink ref="E30" r:id="rId141" xr:uid="{B947D3CE-2A83-488C-9410-814CB9C0A02B}"/>
    <hyperlink ref="E31" r:id="rId142" xr:uid="{42E071A7-467D-4759-A96D-2F3EDF24874A}"/>
    <hyperlink ref="E32" r:id="rId143" xr:uid="{4B11187D-5346-4731-8D38-FC15A73AFC8F}"/>
    <hyperlink ref="E33" r:id="rId144" xr:uid="{CB8E7A47-EB8F-44D9-AC02-48882211FBD6}"/>
    <hyperlink ref="E34" r:id="rId145" xr:uid="{6A481C09-450E-4EF3-BC5C-3D1936EC9E1D}"/>
    <hyperlink ref="E35" r:id="rId146" xr:uid="{8297E794-A854-4911-ADBF-BCE52E8DAACC}"/>
    <hyperlink ref="E36" r:id="rId147" xr:uid="{81771225-07D7-4375-831A-5291DC30136E}"/>
    <hyperlink ref="E37" r:id="rId148" xr:uid="{05D923D0-5B1B-4B24-BE93-2A34C098B37E}"/>
    <hyperlink ref="E38" r:id="rId149" xr:uid="{0271F8F8-C64B-4675-95BA-424BC7394BB6}"/>
    <hyperlink ref="E39" r:id="rId150" xr:uid="{22DA3D06-C4A7-4DB1-B54D-A7D586BCBDDB}"/>
    <hyperlink ref="E40" r:id="rId151" xr:uid="{B469AC10-ED0E-4FAB-ADD0-7A66F7F1536B}"/>
    <hyperlink ref="E41" r:id="rId152" xr:uid="{D016A57A-41F6-4B91-BFE9-1BE5B75A9A3D}"/>
    <hyperlink ref="E42" r:id="rId153" xr:uid="{52CC2308-7C45-418B-B36C-54BE338AB76F}"/>
    <hyperlink ref="E43" r:id="rId154" xr:uid="{09BB0F0B-3B0F-472A-A92C-53DA00683A1C}"/>
    <hyperlink ref="E44" r:id="rId155" xr:uid="{E12FF4C3-3428-412D-B106-83F5A9B30FBD}"/>
    <hyperlink ref="E45" r:id="rId156" xr:uid="{AB913541-8AF9-4B46-8995-B717EF2EFD95}"/>
    <hyperlink ref="E46" r:id="rId157" xr:uid="{88E85863-C2B7-486E-A049-E7090091ECDE}"/>
    <hyperlink ref="E47" r:id="rId158" xr:uid="{050FE0FA-FF97-4E37-B621-AACA3FAFFFD2}"/>
    <hyperlink ref="E48" r:id="rId159" xr:uid="{D40489F3-DDFC-477C-B002-A113958146AC}"/>
    <hyperlink ref="E49" r:id="rId160" xr:uid="{80BCC893-58F4-41FC-9550-CCD7C3042A12}"/>
    <hyperlink ref="E50" r:id="rId161" xr:uid="{302ADD97-B240-4846-A498-66DE8CCC7DF1}"/>
    <hyperlink ref="E51" r:id="rId162" xr:uid="{D7338B4E-7BD9-40ED-ACA2-5D279413D985}"/>
    <hyperlink ref="E52" r:id="rId163" xr:uid="{F2F992C4-A167-461E-9FBC-A5E93BFDB82E}"/>
    <hyperlink ref="E53" r:id="rId164" xr:uid="{4FCD3BF5-5FB1-48F7-95B7-858938CE2DAB}"/>
    <hyperlink ref="E54" r:id="rId165" xr:uid="{6A4FA257-DD97-4ABA-BE5D-1644771167EA}"/>
    <hyperlink ref="E55" r:id="rId166" xr:uid="{383077C6-42FA-4FA8-BBEE-2E8BC93F8B23}"/>
    <hyperlink ref="E56" r:id="rId167" xr:uid="{C0172EB1-66CD-4842-AA33-7C1C37197774}"/>
    <hyperlink ref="E57" r:id="rId168" xr:uid="{28A24419-1D80-4DD6-8EBB-09F79C6E009A}"/>
    <hyperlink ref="E58" r:id="rId169" xr:uid="{E40B3252-C916-4990-855A-AF44C0B04183}"/>
    <hyperlink ref="E59" r:id="rId170" xr:uid="{ED29254A-C6E7-4E5C-8B07-103C5EDFB80A}"/>
    <hyperlink ref="E60" r:id="rId171" xr:uid="{30B307DC-AA80-42CE-88D0-27A70B50D3AD}"/>
    <hyperlink ref="E61" r:id="rId172" xr:uid="{929626D9-5CCE-4C50-B0BC-8E614D409865}"/>
    <hyperlink ref="E62" r:id="rId173" xr:uid="{499F7183-279E-44CE-BF0E-0A389765EFBC}"/>
    <hyperlink ref="E63" r:id="rId174" xr:uid="{CDB6C2C0-77AD-4992-8ECD-B509D4DDF697}"/>
    <hyperlink ref="E64" r:id="rId175" xr:uid="{2AD2792F-5B4C-42DA-9EF5-9D5EF8286900}"/>
    <hyperlink ref="E65" r:id="rId176" xr:uid="{6F80EB19-85FA-4587-B568-7CF45C69AE7A}"/>
    <hyperlink ref="E66" r:id="rId177" xr:uid="{49B13539-AD24-4B7A-BFE5-3D2F441CA6E4}"/>
    <hyperlink ref="E67" r:id="rId178" xr:uid="{1BF53C4A-FA1D-47B8-8E6D-AE531DA9F9A9}"/>
    <hyperlink ref="E68" r:id="rId179" xr:uid="{3949E623-B49A-4BF0-9D0D-6B816FDC691C}"/>
    <hyperlink ref="E69" r:id="rId180" xr:uid="{41527BD1-5873-4FDB-BEEE-EAAE962CC236}"/>
    <hyperlink ref="E70" r:id="rId181" xr:uid="{86CE84E2-C14C-4A41-B3B4-4F2F1E79C32D}"/>
    <hyperlink ref="E71" r:id="rId182" xr:uid="{8C8EAC70-B882-444F-8798-B47E69CF2140}"/>
    <hyperlink ref="E72" r:id="rId183" xr:uid="{9C8A2B9F-F388-4C92-8B3A-1565E93586ED}"/>
    <hyperlink ref="E73" r:id="rId184" xr:uid="{1E598B00-81CB-408C-BA86-E9F72E89BC7C}"/>
    <hyperlink ref="E74" r:id="rId185" xr:uid="{794AB4FF-C202-4345-A442-9A46C9486E8B}"/>
    <hyperlink ref="E75" r:id="rId186" xr:uid="{DB7A9E1C-48DB-430B-86AD-F084F61C9766}"/>
    <hyperlink ref="E76" r:id="rId187" xr:uid="{70581E3E-F743-4325-BF92-6DC63ABEAE60}"/>
    <hyperlink ref="E77" r:id="rId188" xr:uid="{B05B8F32-3969-447C-B447-096D51785F5C}"/>
    <hyperlink ref="E78" r:id="rId189" xr:uid="{E7CEE7FF-4317-43E9-8A61-26B55F52A531}"/>
    <hyperlink ref="E79" r:id="rId190" xr:uid="{A3C3CE58-501B-4892-AD34-70DA5C01EE1B}"/>
    <hyperlink ref="E80" r:id="rId191" xr:uid="{A053652F-EAE7-47F4-8698-C124466EA98E}"/>
    <hyperlink ref="E81" r:id="rId192" xr:uid="{17A8F9BA-79F3-4971-A778-583368E6A0D1}"/>
    <hyperlink ref="E82" r:id="rId193" xr:uid="{5E355C4F-C5F8-4E38-8FD3-A230B84669E8}"/>
    <hyperlink ref="E83" r:id="rId194" xr:uid="{D9760E58-1E70-4F9E-A479-5F9CFE16A1B7}"/>
    <hyperlink ref="E84" r:id="rId195" xr:uid="{D6341657-4801-4E0D-AB24-249E5DFC9518}"/>
    <hyperlink ref="E85" r:id="rId196" xr:uid="{8374F8B4-37F9-4ECF-BA58-F87F9895BB37}"/>
    <hyperlink ref="E86" r:id="rId197" xr:uid="{491A151D-D76D-47AD-9273-EB5C2E6B8C75}"/>
    <hyperlink ref="E87" r:id="rId198" xr:uid="{2E26B6C4-AB0A-4B24-A47F-5EC2CE78F5E4}"/>
    <hyperlink ref="E88" r:id="rId199" xr:uid="{89D69212-7AE3-4CE9-8762-8A8880686843}"/>
    <hyperlink ref="E89" r:id="rId200" xr:uid="{0C7FBDFC-22A5-4C42-9AB0-7BA8BEA96A7A}"/>
    <hyperlink ref="E90" r:id="rId201" xr:uid="{E9975042-1F53-475F-898C-3E38244FFED6}"/>
    <hyperlink ref="E91" r:id="rId202" xr:uid="{EDD55D0F-CCB0-4884-BEAA-51965CAA9F65}"/>
    <hyperlink ref="E92" r:id="rId203" xr:uid="{0A98E82B-1887-411C-AC6B-4416785F6A15}"/>
    <hyperlink ref="E93" r:id="rId204" xr:uid="{FDC3E450-0925-4F27-8B0B-49D7805B2B7F}"/>
    <hyperlink ref="E94" r:id="rId205" xr:uid="{43881C11-9A68-4E73-84C3-38246801C89A}"/>
    <hyperlink ref="E95" r:id="rId206" xr:uid="{6EE66CE3-BB1B-4041-A219-FC1FCA956128}"/>
    <hyperlink ref="E96" r:id="rId207" xr:uid="{662C743E-CA28-4A0D-9FBD-4DE6BB8CFAF4}"/>
    <hyperlink ref="E97" r:id="rId208" xr:uid="{E2F4818C-4423-443F-8456-414D21E7654D}"/>
    <hyperlink ref="E98" r:id="rId209" xr:uid="{AE884DE9-DE67-4C0E-A040-91DBDDC18F34}"/>
    <hyperlink ref="E99" r:id="rId210" xr:uid="{16DC84FB-19F9-4C15-BDDA-2242321F2CB6}"/>
    <hyperlink ref="E100" r:id="rId211" xr:uid="{C9197682-1296-4DD1-89A5-436608661B3C}"/>
    <hyperlink ref="E101" r:id="rId212" xr:uid="{3AC1F2C1-AAC5-4F6B-AD3F-4EFE3B50054B}"/>
    <hyperlink ref="E102" r:id="rId213" xr:uid="{6026B3D9-05AC-4FC3-AA30-59654ACA58C1}"/>
    <hyperlink ref="E103" r:id="rId214" xr:uid="{455F943A-874B-41E1-8202-B2270A5C8932}"/>
    <hyperlink ref="E104" r:id="rId215" xr:uid="{2CF0309B-5759-4B1F-9F3E-3D38883B6FD6}"/>
    <hyperlink ref="E105" r:id="rId216" xr:uid="{78E3E9A8-191C-4316-981E-FF9A1FEABFDA}"/>
    <hyperlink ref="E106" r:id="rId217" xr:uid="{C677959E-BFA2-4A6C-B15F-4079AA4D7A5E}"/>
    <hyperlink ref="E107" r:id="rId218" xr:uid="{4FAB1E95-D8E1-4F8F-B90B-58E2BAFD0761}"/>
    <hyperlink ref="E108" r:id="rId219" xr:uid="{0F4AF0C5-8979-4CED-B1EB-381629483842}"/>
    <hyperlink ref="E109" r:id="rId220" xr:uid="{7FEB6328-A3A4-4A94-B23C-F1289F47EA13}"/>
    <hyperlink ref="E110" r:id="rId221" xr:uid="{DE127EF1-B07E-40C2-BE5D-22DA9140EC13}"/>
    <hyperlink ref="E111" r:id="rId222" xr:uid="{B9A58AE3-113D-4BF6-93CF-C6D6A515D884}"/>
    <hyperlink ref="E112" r:id="rId223" xr:uid="{30D8BD40-B35B-4414-855E-B5B5E8DC09DE}"/>
    <hyperlink ref="E113" r:id="rId224" xr:uid="{2B26CC06-D724-48F1-860E-298F91E65E5F}"/>
    <hyperlink ref="E114" r:id="rId225" xr:uid="{A7929F80-00E5-48A7-B3F1-FB289182050C}"/>
    <hyperlink ref="E115" r:id="rId226" xr:uid="{F2E022B3-C615-4172-A0F4-56F4F32E2125}"/>
    <hyperlink ref="E116" r:id="rId227" xr:uid="{4C82DA1F-C074-4E71-80FD-5021747B4AEE}"/>
    <hyperlink ref="E117" r:id="rId228" xr:uid="{9D859171-A138-4475-BADA-619C80EB7283}"/>
    <hyperlink ref="E118" r:id="rId229" xr:uid="{2BD9B8C8-AC5A-4157-AD75-B6224CD9BD22}"/>
    <hyperlink ref="E119" r:id="rId230" xr:uid="{5F223F1B-6875-4E0B-97E9-745C43CB98E9}"/>
    <hyperlink ref="E120" r:id="rId231" xr:uid="{56E16075-FE7A-41D6-B7E5-F49AD897D222}"/>
    <hyperlink ref="E121" r:id="rId232" xr:uid="{6E2DF330-D9E8-48C4-8F77-0CC438321F9C}"/>
    <hyperlink ref="E122" r:id="rId233" xr:uid="{B8884794-F14F-4E86-BE78-B4F01894471F}"/>
    <hyperlink ref="E123" r:id="rId234" xr:uid="{1BE57DF5-A7DB-44BF-B732-0D965C552079}"/>
    <hyperlink ref="E124" r:id="rId235" xr:uid="{D99EB843-CFD5-4661-B418-0ECE33C0B8BA}"/>
    <hyperlink ref="E125" r:id="rId236" xr:uid="{6B8271EC-C70B-470D-B2A6-BCB9CF935D61}"/>
    <hyperlink ref="E126" r:id="rId237" xr:uid="{0BF38DCD-F0E4-4D52-87AF-9DB8337BB7DB}"/>
    <hyperlink ref="E127" r:id="rId238" xr:uid="{B74361A3-8F26-4244-80FC-FB6E51AA184E}"/>
    <hyperlink ref="E128" r:id="rId239" xr:uid="{7B7D5FF7-8C2E-480A-B96B-711AA8DD460E}"/>
    <hyperlink ref="E129" r:id="rId240" xr:uid="{0F0D4144-9330-4FA2-A558-23F758B93E92}"/>
    <hyperlink ref="E130" r:id="rId241" xr:uid="{9CC70DF7-1C3F-4B1B-B52F-DB43175AF348}"/>
    <hyperlink ref="E131" r:id="rId242" xr:uid="{34211F22-C94A-4085-86DD-01FF288467E7}"/>
    <hyperlink ref="E132" r:id="rId243" xr:uid="{3B16BDD9-A56B-4D13-AEA6-219585FCA713}"/>
    <hyperlink ref="E133" r:id="rId244" xr:uid="{E1360DFB-DFDB-4C9C-9A5C-509BB32BF630}"/>
    <hyperlink ref="E134" r:id="rId245" xr:uid="{B830BD22-BCAA-4664-A6F1-B4752220C6E9}"/>
    <hyperlink ref="E135" r:id="rId246" xr:uid="{9563BCD2-BC39-40F6-8E5B-0B787B4E5255}"/>
    <hyperlink ref="I13" r:id="rId247" xr:uid="{8ED1EDA0-7865-42C8-BC7E-5240100BDCE8}"/>
    <hyperlink ref="I14" r:id="rId248" xr:uid="{6DC6C125-2082-460E-A39D-DF6742CC0987}"/>
    <hyperlink ref="I15" r:id="rId249" xr:uid="{F184BA74-B8CB-4848-997D-CF99EB9658BC}"/>
    <hyperlink ref="I16" r:id="rId250" xr:uid="{B733FA3A-0002-4F0B-85A6-363603F5B44A}"/>
    <hyperlink ref="I17" r:id="rId251" xr:uid="{322319B7-5873-43A8-A43F-0CE7713E7390}"/>
    <hyperlink ref="I18" r:id="rId252" xr:uid="{8C804AFD-EE23-493B-BBC7-7544F6859AEB}"/>
    <hyperlink ref="I19" r:id="rId253" xr:uid="{3028FB08-A5CD-4DC8-B9F4-F8C880249EBB}"/>
    <hyperlink ref="I20" r:id="rId254" xr:uid="{C5CDA59E-F536-4738-BCF2-810D468998B2}"/>
    <hyperlink ref="I21" r:id="rId255" xr:uid="{6ED1AEC6-512C-4174-82DC-AB0B18328FCD}"/>
    <hyperlink ref="I22" r:id="rId256" xr:uid="{745C283F-4CF4-425D-BDBC-5EE885DBB629}"/>
    <hyperlink ref="I23" r:id="rId257" xr:uid="{DDB36C00-05ED-4932-93E1-A45DE7DF8FB6}"/>
    <hyperlink ref="I24" r:id="rId258" xr:uid="{F55F697E-365F-425B-A6C6-EBD5A370BAF8}"/>
    <hyperlink ref="I25" r:id="rId259" xr:uid="{79585002-68A7-4618-A69B-A27967C9F27A}"/>
    <hyperlink ref="I26" r:id="rId260" xr:uid="{841DF301-9DEE-4534-9687-137D44F2695F}"/>
    <hyperlink ref="I27" r:id="rId261" xr:uid="{66628C3D-0088-4828-AF23-03BF6D11A6F2}"/>
    <hyperlink ref="I28" r:id="rId262" xr:uid="{1319071D-DF49-47EF-810F-BA2FBA31024C}"/>
    <hyperlink ref="I29" r:id="rId263" xr:uid="{5B7E3CC6-4BD5-4575-9B00-CF664B39B2BE}"/>
    <hyperlink ref="I30" r:id="rId264" xr:uid="{DA3D8BA3-E876-4315-B9BE-D509A91A4069}"/>
    <hyperlink ref="I31" r:id="rId265" xr:uid="{67DDA307-C523-44E1-9B09-66736824F8B8}"/>
    <hyperlink ref="I32" r:id="rId266" xr:uid="{D3BE9431-4BA6-4242-8B64-14634327FA50}"/>
    <hyperlink ref="I33" r:id="rId267" xr:uid="{9EF4F090-7F6F-4A76-B5C6-5DD035EB2717}"/>
    <hyperlink ref="I34" r:id="rId268" xr:uid="{A5909A60-3977-4F42-A5B2-ECFF857DE0A7}"/>
    <hyperlink ref="I35" r:id="rId269" xr:uid="{5A1526BD-D017-4978-99AF-BC70C2155BC6}"/>
    <hyperlink ref="I36" r:id="rId270" xr:uid="{ECAE151F-37FC-4F48-A61D-23FF94682AE5}"/>
    <hyperlink ref="I37" r:id="rId271" xr:uid="{B59A9162-BC25-426C-B1FB-985C799D2A86}"/>
    <hyperlink ref="I38" r:id="rId272" xr:uid="{9FDD9F80-469F-4C45-8D26-FB7E402EA022}"/>
    <hyperlink ref="I39" r:id="rId273" xr:uid="{66F6B908-7598-4090-80E6-D8E47554BC1A}"/>
    <hyperlink ref="I40" r:id="rId274" xr:uid="{F339AA2E-F635-4095-9285-CA2B0CCB04D3}"/>
    <hyperlink ref="I41" r:id="rId275" xr:uid="{57C50961-B6DA-46E9-AE42-A13A3426546B}"/>
    <hyperlink ref="I42" r:id="rId276" xr:uid="{2370BE6F-D329-47FD-BA2F-D9ACA0C0D0B5}"/>
    <hyperlink ref="I43" r:id="rId277" xr:uid="{AB6B59E0-24B5-4B62-831F-935F198B6AC7}"/>
    <hyperlink ref="I44" r:id="rId278" xr:uid="{F5CF376B-6213-4A8A-ADD8-D35C819A328D}"/>
    <hyperlink ref="I45" r:id="rId279" xr:uid="{35B9312E-E137-475D-BCE4-10969E4B7981}"/>
    <hyperlink ref="I46" r:id="rId280" xr:uid="{E7831956-F925-484A-9FD3-3D5B123250E6}"/>
    <hyperlink ref="I47" r:id="rId281" xr:uid="{7F0DEF65-F4A1-461B-8057-9013DC14F53C}"/>
    <hyperlink ref="I48" r:id="rId282" xr:uid="{9A4F3E74-56B7-42C1-BEA7-95B23B92B854}"/>
    <hyperlink ref="I49" r:id="rId283" xr:uid="{06DED143-07D6-4EAC-A3FB-E99E745813D7}"/>
    <hyperlink ref="I50" r:id="rId284" xr:uid="{BA36F9FD-D43B-47A2-92CC-3E4F1E04D5CB}"/>
    <hyperlink ref="I51" r:id="rId285" xr:uid="{5A28493D-1F8F-4FE3-9E85-0569618924C2}"/>
    <hyperlink ref="I52" r:id="rId286" xr:uid="{3D250505-74A8-4A13-912C-887D246B6241}"/>
    <hyperlink ref="I53" r:id="rId287" xr:uid="{71958BD3-BF9E-4C1C-BA80-B91EB85DFB56}"/>
    <hyperlink ref="I54" r:id="rId288" xr:uid="{F09DD77E-333C-4AB9-948D-6F45C16924B7}"/>
    <hyperlink ref="I55" r:id="rId289" xr:uid="{E1AD0991-BE5A-4A0C-AAD9-4E26EC797FAC}"/>
    <hyperlink ref="I56" r:id="rId290" xr:uid="{CAAA3BA1-0789-48CC-9AE6-45393566515B}"/>
    <hyperlink ref="I57" r:id="rId291" xr:uid="{42CBF993-4FE2-4EF2-B1D4-E1530656B9AB}"/>
    <hyperlink ref="I58" r:id="rId292" xr:uid="{508CE8E8-4A64-4400-94F7-7E92C13A67A7}"/>
    <hyperlink ref="I59" r:id="rId293" xr:uid="{2331F168-3D4C-4E54-8580-9AD10BDFD6B8}"/>
    <hyperlink ref="I60" r:id="rId294" xr:uid="{5D48BD1E-9B8D-40F2-924C-3AE7BAD783F9}"/>
    <hyperlink ref="I61" r:id="rId295" xr:uid="{8D1C12E4-E52B-460A-8F84-B04CE99EF1E3}"/>
    <hyperlink ref="I62" r:id="rId296" xr:uid="{A4133F1B-3C72-4E4A-8F6E-00F33C4E5404}"/>
    <hyperlink ref="I63" r:id="rId297" xr:uid="{60554580-DA72-46FC-A84F-A66B002DB1AD}"/>
    <hyperlink ref="I64" r:id="rId298" xr:uid="{A50AC4C1-70DC-4B7B-98BD-8588CC2F2444}"/>
    <hyperlink ref="I65" r:id="rId299" xr:uid="{0A5A3435-3476-4273-B06A-D2A83CF6A5D5}"/>
    <hyperlink ref="I66" r:id="rId300" xr:uid="{49E4F568-7E10-41FE-AE42-C83A2CD47983}"/>
    <hyperlink ref="I67" r:id="rId301" xr:uid="{70729A8A-B2A8-4B19-A190-079E52658DAA}"/>
    <hyperlink ref="I68" r:id="rId302" xr:uid="{F962D7C1-12E6-40AB-8DD3-81552DEDB390}"/>
    <hyperlink ref="I69" r:id="rId303" xr:uid="{5F7E0EE1-F98D-4004-8FA2-77E516043689}"/>
    <hyperlink ref="I70" r:id="rId304" xr:uid="{C54D6038-A7C0-49AB-BCBD-2A8DA6D689B9}"/>
    <hyperlink ref="I71" r:id="rId305" xr:uid="{ECB40F20-C565-42C3-BD41-011044738F43}"/>
    <hyperlink ref="I72" r:id="rId306" xr:uid="{7D73F75A-49A0-469D-85B6-DB25149CE710}"/>
    <hyperlink ref="I73" r:id="rId307" xr:uid="{1823728C-2C31-4D49-B754-AC40ED5C4BAC}"/>
    <hyperlink ref="I74" r:id="rId308" xr:uid="{9FA2C2BB-929D-47B7-A7D2-CBC2C801B6D6}"/>
    <hyperlink ref="I75" r:id="rId309" xr:uid="{3C3C80B8-684B-4087-BFBA-EA64AAA2AFDB}"/>
    <hyperlink ref="I76" r:id="rId310" xr:uid="{C4C5C195-F54C-41DA-A5AE-A5F8F67B9D93}"/>
    <hyperlink ref="I77" r:id="rId311" xr:uid="{20145FE2-9466-476D-AF4E-0B8DC0CBD6E0}"/>
    <hyperlink ref="I78" r:id="rId312" xr:uid="{C2DB9FD4-6AEF-4624-87F0-CD069D6A8080}"/>
    <hyperlink ref="I79" r:id="rId313" xr:uid="{75C02DB1-1618-434B-88FA-75F5A1C9C0E5}"/>
    <hyperlink ref="I80" r:id="rId314" xr:uid="{C5CFD0AC-AEB1-4D27-8A8A-762931D9C144}"/>
    <hyperlink ref="I81" r:id="rId315" xr:uid="{80DD1790-39E1-4D2A-B9D5-F8F3C9712356}"/>
    <hyperlink ref="I82" r:id="rId316" xr:uid="{7DF4EFA7-8001-4670-8C9D-FB8C87403512}"/>
    <hyperlink ref="I83" r:id="rId317" xr:uid="{D957BDDE-1459-4AFB-B1E6-E2B173A27236}"/>
    <hyperlink ref="I84" r:id="rId318" xr:uid="{D256410F-A79F-498C-BB46-A21B3136236A}"/>
    <hyperlink ref="I85" r:id="rId319" xr:uid="{C728192C-D6CA-4006-880F-76BA854DD383}"/>
    <hyperlink ref="I86" r:id="rId320" xr:uid="{D4AC5BDD-2E55-4A51-970A-5662385D8AD4}"/>
    <hyperlink ref="I87" r:id="rId321" xr:uid="{29203D6D-2448-42A4-8020-51676E90926E}"/>
    <hyperlink ref="I88" r:id="rId322" xr:uid="{3BF3E6F1-1B9D-49C2-9BFB-F34AD9853F39}"/>
    <hyperlink ref="I89" r:id="rId323" xr:uid="{6CEDF4F7-5A0A-43A1-9510-4E271916A2BC}"/>
    <hyperlink ref="I90" r:id="rId324" xr:uid="{195BD2D2-6D6A-4CE5-9BB5-DA200B9F057D}"/>
    <hyperlink ref="I91" r:id="rId325" xr:uid="{615E9919-6AB4-42CE-969D-8E14238AC8CB}"/>
    <hyperlink ref="I92" r:id="rId326" xr:uid="{8FC03D40-BAFB-4ACB-B524-605C0C10C2F1}"/>
    <hyperlink ref="I93" r:id="rId327" xr:uid="{CD45E9C8-8000-475C-9F1E-CF6FAA13F8C1}"/>
    <hyperlink ref="I94" r:id="rId328" xr:uid="{6F1033D5-AE6E-4567-800B-39431778FE2D}"/>
    <hyperlink ref="I95" r:id="rId329" xr:uid="{DF6F180D-692E-4334-A1BA-694C74FB015A}"/>
    <hyperlink ref="I96" r:id="rId330" xr:uid="{0BA3C433-2A56-4970-97E6-D164EBB34880}"/>
    <hyperlink ref="I97" r:id="rId331" xr:uid="{58FB9796-6F7C-4F63-891B-97CA73C2AF32}"/>
    <hyperlink ref="I98" r:id="rId332" xr:uid="{589AA437-56DC-4B47-B97A-A1D600502E83}"/>
    <hyperlink ref="I99" r:id="rId333" xr:uid="{722B46B3-BB91-4080-ABF5-EC8D58200E2F}"/>
    <hyperlink ref="I100" r:id="rId334" xr:uid="{8836508C-2BA0-452F-8530-434A3D4DD60C}"/>
    <hyperlink ref="I101" r:id="rId335" xr:uid="{C248B7DD-334F-4902-99E6-FC383D6F3E17}"/>
    <hyperlink ref="I102" r:id="rId336" xr:uid="{4E005A60-FF5E-4BF8-8D1C-748E15B7AC49}"/>
    <hyperlink ref="I103" r:id="rId337" xr:uid="{F8F0CBBF-F327-476B-9A7F-288D222A5BC5}"/>
    <hyperlink ref="I104" r:id="rId338" xr:uid="{86C0DA82-46FF-4310-A387-5C0C3EABDFFE}"/>
    <hyperlink ref="I105" r:id="rId339" xr:uid="{D4A75078-EFA0-4ACD-9FBF-30643713F3FF}"/>
    <hyperlink ref="I106" r:id="rId340" xr:uid="{AE77C0D4-B231-4FE9-862F-CC937D187CEF}"/>
    <hyperlink ref="I107" r:id="rId341" xr:uid="{6815655B-6542-4EBA-B75A-B14D281A30A0}"/>
    <hyperlink ref="I108" r:id="rId342" xr:uid="{708CD8C1-9CF0-4D76-B872-1AB2D2A4DA54}"/>
    <hyperlink ref="I109" r:id="rId343" xr:uid="{FC8F2DC0-81EE-411E-B6D8-189B49E2862C}"/>
    <hyperlink ref="I110" r:id="rId344" xr:uid="{25F174DF-449E-420D-935D-1450CE487D2F}"/>
    <hyperlink ref="I111" r:id="rId345" xr:uid="{5D7E4CD8-EE12-4C2C-8648-48BD15C922FE}"/>
    <hyperlink ref="I112" r:id="rId346" xr:uid="{0C74AA7E-DA3D-44EF-B35F-F5181AC774B0}"/>
    <hyperlink ref="I113" r:id="rId347" xr:uid="{D596ABD0-237C-4A8C-A1F8-28BB39911830}"/>
    <hyperlink ref="I114" r:id="rId348" xr:uid="{AFE2E160-066D-40AA-8CAF-982BFD81F9E0}"/>
    <hyperlink ref="I115" r:id="rId349" xr:uid="{9905E3B6-FDB4-4195-B5EF-DBBCC54B9586}"/>
    <hyperlink ref="I116" r:id="rId350" xr:uid="{9F70F31C-0BFF-4D88-A96F-54E2BEDAB22B}"/>
    <hyperlink ref="I117" r:id="rId351" xr:uid="{6DE7DCEB-21BE-4626-9FB0-F43F0AAF7426}"/>
    <hyperlink ref="I118" r:id="rId352" xr:uid="{F2F774EF-31E8-4C62-B4B6-34917B76609E}"/>
    <hyperlink ref="I119" r:id="rId353" xr:uid="{1E2624CD-52DA-4735-B555-F21F089F73C8}"/>
    <hyperlink ref="I120" r:id="rId354" xr:uid="{79266650-2043-434C-A8B0-8B06765348A3}"/>
    <hyperlink ref="I121" r:id="rId355" xr:uid="{2421BF49-9341-4ED2-8EAB-B1DBD4758825}"/>
    <hyperlink ref="I122" r:id="rId356" xr:uid="{5C39BA9D-A60F-4CC8-BDAF-C8429465CBFE}"/>
    <hyperlink ref="I123" r:id="rId357" xr:uid="{5DE47925-C2DE-4BE6-8BEE-E7FCC572C5C0}"/>
    <hyperlink ref="I124" r:id="rId358" xr:uid="{C6DC4B31-F990-4CB8-898E-D5FD690D44FB}"/>
    <hyperlink ref="I125" r:id="rId359" xr:uid="{36CD5802-4331-4236-B0FF-7EFC8CD4F100}"/>
    <hyperlink ref="I126" r:id="rId360" xr:uid="{9271EB3D-7C99-4B38-AF18-FCD61291A776}"/>
    <hyperlink ref="I127" r:id="rId361" xr:uid="{E3D24D17-EDCF-4683-8FE3-A3CC926D8423}"/>
    <hyperlink ref="I128" r:id="rId362" xr:uid="{EFD744A4-D95F-4822-911B-799816A889D4}"/>
    <hyperlink ref="I129" r:id="rId363" xr:uid="{A9086499-1BA0-4A9C-B500-FA0DA5C340AF}"/>
    <hyperlink ref="I130" r:id="rId364" xr:uid="{387BB40F-CE05-49A1-9185-5F05E3D96D09}"/>
    <hyperlink ref="I131" r:id="rId365" xr:uid="{BC4CFE34-B879-4C2A-A89A-BB76A3C039FA}"/>
    <hyperlink ref="I132" r:id="rId366" xr:uid="{9431E0E9-8C87-4601-A307-A3DB031C1684}"/>
    <hyperlink ref="I133" r:id="rId367" xr:uid="{258EB518-808B-49AD-B719-0BA724B074B6}"/>
    <hyperlink ref="I134" r:id="rId368" xr:uid="{433E4922-4169-41D0-8D92-43A3FA302A6C}"/>
    <hyperlink ref="I135" r:id="rId369" xr:uid="{B7916644-8C10-44A5-AD2D-B6AD7E75AFB1}"/>
    <hyperlink ref="M13" r:id="rId370" xr:uid="{680E013A-F558-42EE-ABE8-EEF1E45E431B}"/>
    <hyperlink ref="M14" r:id="rId371" xr:uid="{E075D486-8142-4BED-B7FC-63B18ABFDCB0}"/>
    <hyperlink ref="M15" r:id="rId372" xr:uid="{2C6E77CC-8263-4C9A-8827-E68333221363}"/>
    <hyperlink ref="M16" r:id="rId373" xr:uid="{54752DAF-D42E-4078-B003-7CB0337CA1A5}"/>
    <hyperlink ref="M17" r:id="rId374" xr:uid="{5DCB2332-B14A-4022-B1D5-0D61141C365E}"/>
    <hyperlink ref="M18" r:id="rId375" xr:uid="{0646B3D7-0BBD-47DD-BFBD-CFF003F4598B}"/>
    <hyperlink ref="M19" r:id="rId376" xr:uid="{5B9F3CE0-F237-4C11-91ED-7E39BC5D0E81}"/>
    <hyperlink ref="M20" r:id="rId377" xr:uid="{898EEC1D-4B86-46A7-9905-3FBC995AB978}"/>
    <hyperlink ref="M21" r:id="rId378" xr:uid="{6ADA3D4A-F2C7-488F-B1AB-00D126383343}"/>
    <hyperlink ref="M22" r:id="rId379" xr:uid="{89B12FB0-B7E9-400A-9505-4AB9A59E5F63}"/>
    <hyperlink ref="M23" r:id="rId380" xr:uid="{F983D968-25A6-43AE-9340-B2C5C658FEC1}"/>
    <hyperlink ref="M24" r:id="rId381" xr:uid="{04BF41D6-B217-4B3D-9A5E-3D8D8B0D8632}"/>
    <hyperlink ref="M25" r:id="rId382" xr:uid="{37AA59FD-B03C-4C9F-94F9-AFC32DAF13EE}"/>
    <hyperlink ref="M26" r:id="rId383" xr:uid="{69C63930-C442-46AB-A61E-A08C97512454}"/>
    <hyperlink ref="M27" r:id="rId384" xr:uid="{10427D11-B28F-4F3E-9A0E-01005CCAD0CF}"/>
    <hyperlink ref="M28" r:id="rId385" xr:uid="{5CAB93D7-E2AC-4308-9222-E8B00F339F38}"/>
    <hyperlink ref="M29" r:id="rId386" xr:uid="{26824DBA-1D51-41E0-AB8E-A1C6C19D7995}"/>
    <hyperlink ref="M30" r:id="rId387" xr:uid="{BF380706-F44F-4BDE-9671-D72363276BEF}"/>
    <hyperlink ref="M31" r:id="rId388" xr:uid="{25EF7E68-9590-4C55-AD12-79A7F1A17711}"/>
    <hyperlink ref="M32" r:id="rId389" xr:uid="{3314882A-521F-459E-9522-1E3FFFE5B210}"/>
    <hyperlink ref="M33" r:id="rId390" xr:uid="{59AFB543-CEA6-4BE2-9A74-D7C3DC179A73}"/>
    <hyperlink ref="M34" r:id="rId391" xr:uid="{51C6547E-43D4-4E3D-8F6D-36D0423123F5}"/>
    <hyperlink ref="M35" r:id="rId392" xr:uid="{4B6A4487-89F7-4D32-A26A-4082BD442050}"/>
    <hyperlink ref="M36" r:id="rId393" xr:uid="{9465C23D-A9D2-4B1F-B32F-904BCD0E838A}"/>
    <hyperlink ref="M37" r:id="rId394" xr:uid="{FD52454B-A527-4A78-95D0-F86F253C5F08}"/>
    <hyperlink ref="M38" r:id="rId395" xr:uid="{25A63810-6F96-42A5-B85F-D178F46792DE}"/>
    <hyperlink ref="M39" r:id="rId396" xr:uid="{D5165191-5AEA-43C6-B753-ADF4CC7EAA30}"/>
    <hyperlink ref="M40" r:id="rId397" xr:uid="{82AB7065-48A5-43B0-82E4-D3FF446F69C3}"/>
    <hyperlink ref="M41" r:id="rId398" xr:uid="{101258DA-571E-43CD-A5EB-5601D27D129F}"/>
    <hyperlink ref="M42" r:id="rId399" xr:uid="{527AF9FC-9E08-4796-82E7-C1B6D95F0127}"/>
    <hyperlink ref="M43" r:id="rId400" xr:uid="{50D1972C-473D-441D-BBEF-D6665812E97F}"/>
    <hyperlink ref="M44" r:id="rId401" xr:uid="{AC290BC2-B63A-4886-9F30-D2BF08E17288}"/>
    <hyperlink ref="M45" r:id="rId402" xr:uid="{9A1E6BB4-A638-4BA4-96BC-75AF46BA1B58}"/>
    <hyperlink ref="M46" r:id="rId403" xr:uid="{EFA0C871-4F4D-41A3-A8D3-0613C3B2B038}"/>
    <hyperlink ref="M47" r:id="rId404" xr:uid="{53265E0A-2F99-4F84-94A6-9052DE403C2B}"/>
    <hyperlink ref="M48" r:id="rId405" xr:uid="{1A3F7DFF-CF45-469A-B520-4529A39ACB58}"/>
    <hyperlink ref="M49" r:id="rId406" xr:uid="{4B5576F8-286B-471B-906C-1BEAD6BDE78B}"/>
    <hyperlink ref="M50" r:id="rId407" xr:uid="{C1A5F5E7-B0CA-4473-BE67-7DAA9504392F}"/>
    <hyperlink ref="M51" r:id="rId408" xr:uid="{D6B84B1D-0B8A-4409-A1FF-4BBEBAAC9822}"/>
    <hyperlink ref="M52" r:id="rId409" xr:uid="{A908A80B-CC9E-4D3F-83A4-2D01238A8E22}"/>
    <hyperlink ref="M53" r:id="rId410" xr:uid="{9268874E-0B87-4C50-B4C3-08C617F5B257}"/>
    <hyperlink ref="M54" r:id="rId411" xr:uid="{1547007B-4761-4B17-B9FD-159B01CEFCFF}"/>
    <hyperlink ref="M55" r:id="rId412" xr:uid="{DA7F9480-869F-4FA2-B8C9-8ED58D07F63B}"/>
    <hyperlink ref="M56" r:id="rId413" xr:uid="{A16E585D-F759-4857-98F0-D21E4D66F0F0}"/>
    <hyperlink ref="M57" r:id="rId414" xr:uid="{3723F0E6-CF48-4CDA-A6A2-E0405773FBD8}"/>
    <hyperlink ref="M58" r:id="rId415" xr:uid="{1C1A164B-4B5F-4B58-831D-0FD446FED89C}"/>
    <hyperlink ref="M59" r:id="rId416" xr:uid="{CE1D50E5-BC79-461C-B591-14DE8A1AC6E0}"/>
    <hyperlink ref="M60" r:id="rId417" xr:uid="{20B0E3A0-C964-40EE-99E0-75611EE7DF4B}"/>
    <hyperlink ref="M61" r:id="rId418" xr:uid="{5BFD80A8-CE9E-4AC8-956D-2DDF823EA4D4}"/>
    <hyperlink ref="M62" r:id="rId419" xr:uid="{ABE0DF00-4731-46B4-9B7E-75A976C41A31}"/>
    <hyperlink ref="M63" r:id="rId420" xr:uid="{C0B77EB4-DF51-43CD-9AB9-2BAE83C3AB78}"/>
    <hyperlink ref="M64" r:id="rId421" xr:uid="{B2A5024F-B9B3-4024-A928-5036FADA07BB}"/>
    <hyperlink ref="M65" r:id="rId422" xr:uid="{28933D3E-87C0-4C50-AA46-C82DA6248582}"/>
    <hyperlink ref="M66" r:id="rId423" xr:uid="{4A79E855-5EDC-4BF3-9D62-F870691A8C2C}"/>
    <hyperlink ref="M67" r:id="rId424" xr:uid="{F997AC1A-A1FE-4A3F-9A22-19623417B4FF}"/>
    <hyperlink ref="M68" r:id="rId425" xr:uid="{D8FE7151-5E9E-4D69-B5C0-D20638032F41}"/>
    <hyperlink ref="M69" r:id="rId426" xr:uid="{2EF82C13-537F-462F-8599-7EBA6F7372D7}"/>
    <hyperlink ref="M70" r:id="rId427" xr:uid="{54D2C9D4-3989-4495-9CCF-788874D92932}"/>
    <hyperlink ref="M71" r:id="rId428" xr:uid="{6466D36B-29E2-4FC8-A64E-2DA2769A0043}"/>
    <hyperlink ref="M72" r:id="rId429" xr:uid="{0DCE8562-51D1-4749-950E-214FC6DCF1A4}"/>
    <hyperlink ref="M73" r:id="rId430" xr:uid="{8136F24A-952F-46E0-9E3E-789D0360239D}"/>
    <hyperlink ref="M74" r:id="rId431" xr:uid="{48D0BA4B-A367-43B6-910D-E07AE2CE2668}"/>
    <hyperlink ref="M75" r:id="rId432" xr:uid="{A25168E4-5B99-45D1-9F0D-10244C28A66C}"/>
    <hyperlink ref="M76" r:id="rId433" xr:uid="{AE780E60-DC05-4E60-B00B-E891574AD49C}"/>
    <hyperlink ref="M77" r:id="rId434" xr:uid="{20CD5EDE-B242-40E2-81D1-0DA479383109}"/>
    <hyperlink ref="M78" r:id="rId435" xr:uid="{0AD5293D-BA17-46A6-866E-3C05E523B8E0}"/>
    <hyperlink ref="M79" r:id="rId436" xr:uid="{9046AC59-625F-475B-95CA-F02F7A8AB9D0}"/>
    <hyperlink ref="M80" r:id="rId437" xr:uid="{08C21A1A-88B6-44DA-923A-1501F04A2D92}"/>
    <hyperlink ref="M81" r:id="rId438" xr:uid="{1A45F04F-AEB9-4D8D-9A6C-762E2FA5F13A}"/>
    <hyperlink ref="M82" r:id="rId439" xr:uid="{EDDACA0E-11AB-4BD1-91CE-4DF547621E61}"/>
    <hyperlink ref="M83" r:id="rId440" xr:uid="{940BDAC5-A645-4348-BA43-D8CD0CCA9F4D}"/>
    <hyperlink ref="M84" r:id="rId441" xr:uid="{3D0F2EB5-1D40-44AA-9B11-B262D5A89A10}"/>
    <hyperlink ref="M85" r:id="rId442" xr:uid="{1B2FEF3E-ABDE-47DA-8CA1-8A0B69BA1214}"/>
    <hyperlink ref="M86" r:id="rId443" xr:uid="{5A5C38FE-D06E-4C2D-B008-605308BF7703}"/>
    <hyperlink ref="M87" r:id="rId444" xr:uid="{A7919DBF-D75F-4EA7-8BEB-D9A992220AC5}"/>
    <hyperlink ref="M88" r:id="rId445" xr:uid="{F6DA3185-FA33-4910-BEF1-796DA15E6C07}"/>
    <hyperlink ref="M89" r:id="rId446" xr:uid="{35ADBBF3-9CDE-4111-9DE5-4DCF6F34F250}"/>
    <hyperlink ref="M90" r:id="rId447" xr:uid="{17FABDA2-F3A4-4755-93E4-59FC1CB98565}"/>
    <hyperlink ref="M91" r:id="rId448" xr:uid="{2990F294-F623-40AE-9985-D679A6B82E58}"/>
    <hyperlink ref="M92" r:id="rId449" xr:uid="{6013B0AC-B504-4F10-8CF2-04F7A59FA0AC}"/>
    <hyperlink ref="M93" r:id="rId450" xr:uid="{477604E9-D4C0-4F7F-B4A7-80DAE72EAD2D}"/>
    <hyperlink ref="M94" r:id="rId451" xr:uid="{A793348A-0FFE-4E96-86CB-9AA70A0E67A6}"/>
    <hyperlink ref="M95" r:id="rId452" xr:uid="{17A0DD62-1B50-40AF-9E63-9A7747E40F3C}"/>
    <hyperlink ref="M96" r:id="rId453" xr:uid="{7F516F4C-9AA2-4DB9-BDDE-3634E7CD67EB}"/>
    <hyperlink ref="M97" r:id="rId454" xr:uid="{6B19FC71-A91D-486C-B416-1A71E4CFA577}"/>
    <hyperlink ref="M98" r:id="rId455" xr:uid="{213CE7C3-6459-4C3A-89FD-AAEE7146B0CB}"/>
    <hyperlink ref="M99" r:id="rId456" xr:uid="{F6D154B6-5B76-494B-9B63-3FA2EE15D2F6}"/>
    <hyperlink ref="M100" r:id="rId457" xr:uid="{B2EB990B-7841-4D5C-88DB-AACC0A8BC7A2}"/>
    <hyperlink ref="M101" r:id="rId458" xr:uid="{951486D6-E0E9-4BD1-9A12-CABDEF102492}"/>
    <hyperlink ref="M102" r:id="rId459" xr:uid="{C817E4C8-0996-439C-A055-30CDB42B9A7B}"/>
    <hyperlink ref="M103" r:id="rId460" xr:uid="{F74B62FC-053C-47B4-9AB6-24F7E8D8BBBF}"/>
    <hyperlink ref="M104" r:id="rId461" xr:uid="{5E93B584-9E1A-4430-9E79-77A37235683A}"/>
    <hyperlink ref="M105" r:id="rId462" xr:uid="{2F60E648-96B6-404E-BF9A-16CBAE841267}"/>
    <hyperlink ref="M106" r:id="rId463" xr:uid="{241E3A93-EE5E-4B84-9527-1484883473F4}"/>
    <hyperlink ref="M107" r:id="rId464" xr:uid="{4EBC4585-C8AC-4795-89D9-7F6B1405B0EF}"/>
    <hyperlink ref="M108" r:id="rId465" xr:uid="{7AB78889-8F70-4EAB-9B84-E7FD0AC13CB8}"/>
    <hyperlink ref="M109" r:id="rId466" xr:uid="{89532BD6-7C2B-497F-90ED-74C9D8959A5E}"/>
    <hyperlink ref="M110" r:id="rId467" xr:uid="{D856290E-1D03-4A7A-8968-CEA0A1DD7BEB}"/>
    <hyperlink ref="M111" r:id="rId468" xr:uid="{B02CDBEF-3ACA-46FC-918F-704E31187816}"/>
    <hyperlink ref="M112" r:id="rId469" xr:uid="{29D9600C-8FE4-4EEB-A894-54D4563B0835}"/>
    <hyperlink ref="M113" r:id="rId470" xr:uid="{D065AE96-BDA9-4E1C-9F20-6E4A85117E4C}"/>
    <hyperlink ref="M114" r:id="rId471" xr:uid="{03E036EA-F7FC-4B24-8241-6E0043E83629}"/>
    <hyperlink ref="M115" r:id="rId472" xr:uid="{6D31D57D-CE43-4600-BFC5-51350161427E}"/>
    <hyperlink ref="M116" r:id="rId473" xr:uid="{598B5C0F-133F-4FD4-A170-A520010ADED0}"/>
    <hyperlink ref="M117" r:id="rId474" xr:uid="{3E998716-E2A7-4536-BD6C-195550744B79}"/>
    <hyperlink ref="M118" r:id="rId475" xr:uid="{F6943773-DBA1-4880-AE57-E306AA8C9B9A}"/>
    <hyperlink ref="M119" r:id="rId476" xr:uid="{AB6B25C1-C3E4-4657-A573-7017F398FBB9}"/>
    <hyperlink ref="M120" r:id="rId477" xr:uid="{4C23A9A2-BB8D-412A-ADA3-B0B4E38999D5}"/>
    <hyperlink ref="M121" r:id="rId478" xr:uid="{3C2F8ABC-2A59-41C8-91EA-FB7CF5EBB197}"/>
    <hyperlink ref="M122" r:id="rId479" xr:uid="{B0E1B16C-0E89-4498-AE5C-CBDA38B690E3}"/>
    <hyperlink ref="M123" r:id="rId480" xr:uid="{A96B66E1-D483-45CE-9D23-39ADC3612A8F}"/>
    <hyperlink ref="M124" r:id="rId481" xr:uid="{1E82C593-2E0D-4AFF-8ED9-7E71E5648BFD}"/>
    <hyperlink ref="M125" r:id="rId482" xr:uid="{A55D68F6-5B5D-46FB-B47E-779F00BA2261}"/>
    <hyperlink ref="M126" r:id="rId483" xr:uid="{BD1C1EBF-ECDC-4E3E-82A4-4B4E9CCC78A6}"/>
    <hyperlink ref="M127" r:id="rId484" xr:uid="{6A0C42C1-4B01-4F58-A0D7-42A71D6E4EAA}"/>
    <hyperlink ref="M128" r:id="rId485" xr:uid="{613B4303-BDB2-46AF-B2D8-EC50CB0B16C6}"/>
    <hyperlink ref="M129" r:id="rId486" xr:uid="{1A6E7362-5A9B-4438-9117-4F8C55992E21}"/>
    <hyperlink ref="M130" r:id="rId487" xr:uid="{4A3497AD-9917-4FD9-AFBA-8C5DACA856F7}"/>
    <hyperlink ref="M131" r:id="rId488" xr:uid="{4AE7022B-3F80-4778-B8DC-DE6EF040823F}"/>
    <hyperlink ref="M132" r:id="rId489" xr:uid="{15BA7495-E378-46A0-97F8-52B4920A63C4}"/>
    <hyperlink ref="M133" r:id="rId490" xr:uid="{4069C17D-A4E6-436D-8AEE-6A7FDC7B2EEE}"/>
    <hyperlink ref="M134" r:id="rId491" xr:uid="{FA0D4B09-8169-4057-B565-350E7B394671}"/>
    <hyperlink ref="M135" r:id="rId492" xr:uid="{774D0DB3-E267-4584-B0D2-76BD4953C712}"/>
    <hyperlink ref="Q13" r:id="rId493" xr:uid="{CFA8727D-992C-48C8-8DE8-EFD688B8E463}"/>
    <hyperlink ref="Q14" r:id="rId494" xr:uid="{BE7DDC53-AE5C-4C2A-8981-52C9875BB752}"/>
    <hyperlink ref="Q15" r:id="rId495" xr:uid="{D902D7A5-B4C7-4D06-82B5-F4FE09C2DE05}"/>
    <hyperlink ref="Q16" r:id="rId496" xr:uid="{D9A67567-BE9F-4FFB-8BB4-342D9B184A73}"/>
    <hyperlink ref="Q17" r:id="rId497" xr:uid="{9CC7DF49-C25F-40B8-93C9-24240517A749}"/>
    <hyperlink ref="Q18" r:id="rId498" xr:uid="{DA16052B-B4B4-41DB-B0A3-0D549D560CAE}"/>
    <hyperlink ref="Q19" r:id="rId499" xr:uid="{E87B4562-2586-4845-8148-A9D0EF01306F}"/>
    <hyperlink ref="Q20" r:id="rId500" xr:uid="{FF6B9D97-665B-4585-B3D7-226993AE3586}"/>
    <hyperlink ref="Q21" r:id="rId501" xr:uid="{25C9672B-8D34-4231-B6F3-A93AC6E7522B}"/>
    <hyperlink ref="Q22" r:id="rId502" xr:uid="{C9E5FE8F-FEB6-4313-818C-6FADBE0EC0F3}"/>
    <hyperlink ref="Q23" r:id="rId503" xr:uid="{FD240B19-D4E9-4402-A536-21B75C0CD2F7}"/>
    <hyperlink ref="Q24" r:id="rId504" xr:uid="{D370B637-017F-441A-A968-ADFE85253996}"/>
    <hyperlink ref="Q25" r:id="rId505" xr:uid="{EE1AD18F-A44F-4010-ABC2-3CDE450F01C8}"/>
    <hyperlink ref="Q26" r:id="rId506" xr:uid="{2A1D70E3-6E03-4CC0-B15E-3F06BDE37F3D}"/>
    <hyperlink ref="Q27" r:id="rId507" xr:uid="{31E34CED-2214-40AB-8964-D48F21C0F16C}"/>
    <hyperlink ref="Q28" r:id="rId508" xr:uid="{19672884-D00B-40DB-9704-BB9050FE05DC}"/>
    <hyperlink ref="Q29" r:id="rId509" xr:uid="{F90D227C-9AA0-4CC4-85B7-60856706BF19}"/>
    <hyperlink ref="Q30" r:id="rId510" xr:uid="{ABEBADC2-4892-476E-BDD9-1C1C091EDC04}"/>
    <hyperlink ref="Q31" r:id="rId511" xr:uid="{9C2F88AC-DE45-4D99-82AB-473612E29541}"/>
    <hyperlink ref="Q32" r:id="rId512" xr:uid="{55BBDC2C-0657-4A62-B16F-5B9A627E67A9}"/>
    <hyperlink ref="Q33" r:id="rId513" xr:uid="{1DC44F8F-D4F9-4261-9CD5-CB209F35A9D6}"/>
    <hyperlink ref="Q34" r:id="rId514" xr:uid="{9A8E459D-9EEB-4F49-A2C3-8F1E18D27846}"/>
    <hyperlink ref="Q35" r:id="rId515" xr:uid="{2100B1A8-4440-4EEE-B232-3A9DB163D2B8}"/>
    <hyperlink ref="Q36" r:id="rId516" xr:uid="{5235D3E1-690E-4B78-B61E-0504FDF9C98C}"/>
    <hyperlink ref="Q37" r:id="rId517" xr:uid="{8B0B9844-CFEB-443C-BC1F-EBC28E13C8BB}"/>
    <hyperlink ref="Q38" r:id="rId518" xr:uid="{1DF08A51-9440-4AB6-B8E2-070AFB3663B7}"/>
    <hyperlink ref="Q39" r:id="rId519" xr:uid="{7CA74AF9-8007-448A-B44C-44C4E1DC1E01}"/>
    <hyperlink ref="Q40" r:id="rId520" xr:uid="{12A5A95C-9024-4B0E-BB30-D31E2DFD0B18}"/>
    <hyperlink ref="Q41" r:id="rId521" xr:uid="{80391476-996C-4D3A-93F7-ADBDCDBA11A2}"/>
    <hyperlink ref="Q42" r:id="rId522" xr:uid="{7C4C8DC0-406E-4BA9-B199-1E4DEF35CF40}"/>
    <hyperlink ref="Q43" r:id="rId523" xr:uid="{555C6233-4A93-4026-8853-92E48E688B79}"/>
    <hyperlink ref="Q44" r:id="rId524" xr:uid="{1CE020A5-AD8E-472B-886C-F56A9F9117DC}"/>
    <hyperlink ref="Q45" r:id="rId525" xr:uid="{73C4C71B-336C-4347-9A93-C4DA4D9BE49B}"/>
    <hyperlink ref="Q46" r:id="rId526" xr:uid="{60A61444-E529-4C75-98FA-B4243FA1EC06}"/>
    <hyperlink ref="Q47" r:id="rId527" xr:uid="{5A75B60F-FAFA-492A-9286-0621D8FF2A7E}"/>
    <hyperlink ref="Q48" r:id="rId528" xr:uid="{DD6EACCB-EAB8-4FB5-924A-D9B6F99EAA06}"/>
    <hyperlink ref="Q49" r:id="rId529" xr:uid="{EF63091A-FB76-42BA-8839-C661AD3F73CD}"/>
    <hyperlink ref="Q50" r:id="rId530" xr:uid="{9D768B67-95D5-4042-9EF5-1F80E945BC10}"/>
    <hyperlink ref="Q51" r:id="rId531" xr:uid="{83DF2CA4-CBC6-4F23-A295-F1C840D2B779}"/>
    <hyperlink ref="Q52" r:id="rId532" xr:uid="{3728C4FD-21AA-4544-842A-A7DEC34410B9}"/>
    <hyperlink ref="Q53" r:id="rId533" xr:uid="{38F314D3-4930-4A91-8C72-698C2D688183}"/>
    <hyperlink ref="Q54" r:id="rId534" xr:uid="{F20AAD0B-D5FC-46CF-992B-431AD8D9BFF4}"/>
    <hyperlink ref="Q55" r:id="rId535" xr:uid="{A3FCBC32-560D-479E-8F32-A30213F13BC3}"/>
    <hyperlink ref="Q56" r:id="rId536" xr:uid="{A89D513B-E44A-48B6-ACDC-030C4C64057F}"/>
    <hyperlink ref="Q57" r:id="rId537" xr:uid="{833DD1AC-688A-4C29-BC73-196331C4A2C3}"/>
    <hyperlink ref="Q58" r:id="rId538" xr:uid="{B61224B2-3870-4814-8E57-B1F02E0F3454}"/>
    <hyperlink ref="Q59" r:id="rId539" xr:uid="{E794E4BE-0214-49EC-9535-1365EEDFC34A}"/>
    <hyperlink ref="Q60" r:id="rId540" xr:uid="{9320E61B-74F6-4234-B451-D0A426E6FF60}"/>
    <hyperlink ref="Q61" r:id="rId541" xr:uid="{C0AEFCA9-10F8-4DA8-B434-5620D95F6AFE}"/>
    <hyperlink ref="Q62" r:id="rId542" xr:uid="{580343EB-7FCE-43EB-9B5D-2F67CC1D1EF2}"/>
    <hyperlink ref="Q63" r:id="rId543" xr:uid="{AD129C86-9977-46DB-9E69-7C39554284FE}"/>
    <hyperlink ref="Q64" r:id="rId544" xr:uid="{4ABC5E38-1CCB-4168-B2A5-6ECD91B6A970}"/>
    <hyperlink ref="Q65" r:id="rId545" xr:uid="{A53F46EC-EC4D-4800-9D99-8E7FE0194F7A}"/>
    <hyperlink ref="Q66" r:id="rId546" xr:uid="{1FB23567-E206-4B28-9D04-756D9961E13E}"/>
    <hyperlink ref="Q67" r:id="rId547" xr:uid="{3810AE72-C87A-4BF7-A3B7-B037BF4241F3}"/>
    <hyperlink ref="Q68" r:id="rId548" xr:uid="{36C7C113-E177-44A0-A157-DC5203EED2DB}"/>
    <hyperlink ref="Q69" r:id="rId549" xr:uid="{4DCE4E02-FC32-4950-8399-D952E47C37FA}"/>
    <hyperlink ref="Q70" r:id="rId550" xr:uid="{428611E6-D503-4655-9AB9-23D8D3FB544F}"/>
    <hyperlink ref="Q71" r:id="rId551" xr:uid="{5345E9F5-DEE0-474C-9909-5DFDFD999F50}"/>
    <hyperlink ref="Q72" r:id="rId552" xr:uid="{293E4F82-26FD-4A4D-AE46-9B03A1A4B43D}"/>
    <hyperlink ref="Q73" r:id="rId553" xr:uid="{3B961F2D-718F-4FD3-96E6-7A7ADB42EF5D}"/>
    <hyperlink ref="Q74" r:id="rId554" xr:uid="{4A707815-4A35-4D71-BA6D-090F66775AFF}"/>
    <hyperlink ref="Q75" r:id="rId555" xr:uid="{2ACCC485-A749-4D91-9C73-E1224853C5A5}"/>
    <hyperlink ref="Q76" r:id="rId556" xr:uid="{BDB94306-750A-4557-BB45-C52B45506EAC}"/>
    <hyperlink ref="Q77" r:id="rId557" xr:uid="{3159747C-4C8B-48B9-A9EA-7937C69AE26C}"/>
    <hyperlink ref="Q78" r:id="rId558" xr:uid="{AA6A785E-8CEE-4979-88AE-F724316E4AE9}"/>
    <hyperlink ref="Q79" r:id="rId559" xr:uid="{DA82731A-3D1B-4F80-B011-33B7EE502F04}"/>
    <hyperlink ref="Q80" r:id="rId560" xr:uid="{FCF555D6-676C-409D-99C8-0E7053AD3BB7}"/>
    <hyperlink ref="Q81" r:id="rId561" xr:uid="{F00B82CE-77DB-47E9-8874-74C9400024D7}"/>
    <hyperlink ref="Q82" r:id="rId562" xr:uid="{0C507881-20ED-4FDB-B384-99EEE025DFDF}"/>
    <hyperlink ref="Q83" r:id="rId563" xr:uid="{34C5295D-09A4-4B28-9440-A8C362D40EAE}"/>
    <hyperlink ref="Q84" r:id="rId564" xr:uid="{A97EF285-FDB1-419F-9219-6B7E714312D6}"/>
    <hyperlink ref="Q85" r:id="rId565" xr:uid="{9F18F37C-E531-4501-9453-B9AE5F86533C}"/>
    <hyperlink ref="Q86" r:id="rId566" xr:uid="{BCF9B10C-54D8-40D9-9AA7-BD21EB4ADDEC}"/>
    <hyperlink ref="Q87" r:id="rId567" xr:uid="{938B6D34-B8F8-45ED-9DC4-DA8C8BBBB08C}"/>
    <hyperlink ref="Q88" r:id="rId568" xr:uid="{3D20E34C-9537-4BAC-9638-F035444368DF}"/>
    <hyperlink ref="Q89" r:id="rId569" xr:uid="{0A1B0CB7-AA77-48A3-B0EA-FA6214997A37}"/>
    <hyperlink ref="Q90" r:id="rId570" xr:uid="{1A6A4EE8-AFA0-4333-B0F0-E6EDDE7AEED2}"/>
    <hyperlink ref="Q91" r:id="rId571" xr:uid="{189C1CA3-07BC-4CE2-8115-AD21330B4095}"/>
    <hyperlink ref="Q92" r:id="rId572" xr:uid="{ACDEB1F0-36F8-4EF4-BC73-50FDC549ED90}"/>
    <hyperlink ref="Q93" r:id="rId573" xr:uid="{66AEDD7B-150E-48ED-B73D-C2261D65BABD}"/>
    <hyperlink ref="Q94" r:id="rId574" xr:uid="{16AD9D9E-1E64-4B45-B2AA-669E31FCD8F6}"/>
    <hyperlink ref="Q95" r:id="rId575" xr:uid="{C413C172-87D3-4A67-BE02-AC1FB74A3A71}"/>
    <hyperlink ref="Q96" r:id="rId576" xr:uid="{6CA9F4BA-84A8-4ABF-A8C4-8FD3675927EA}"/>
    <hyperlink ref="Q97" r:id="rId577" xr:uid="{7DC1AEC5-9211-4224-BA56-9D7A7743DA5A}"/>
    <hyperlink ref="Q98" r:id="rId578" xr:uid="{56841FE8-5DE9-4E3F-8A09-08EB30FB73D3}"/>
    <hyperlink ref="Q99" r:id="rId579" xr:uid="{9B7414DD-B37D-40A7-888A-94F0955CE672}"/>
    <hyperlink ref="Q100" r:id="rId580" xr:uid="{0E35B6AC-2E75-49CB-974E-034E29275288}"/>
    <hyperlink ref="Q101" r:id="rId581" xr:uid="{C77CBFAE-DEB8-4BE4-92CA-E5398C17590A}"/>
    <hyperlink ref="Q102" r:id="rId582" xr:uid="{1D780172-C7F3-449E-AB57-28ABEFA203BB}"/>
    <hyperlink ref="Q103" r:id="rId583" xr:uid="{C6765FFD-FF22-4F60-BC65-D4B16556C24C}"/>
    <hyperlink ref="Q104" r:id="rId584" xr:uid="{800F8C0C-84A7-40AB-AA10-708525F3AF8D}"/>
    <hyperlink ref="Q105" r:id="rId585" xr:uid="{AC509771-D0FC-4D44-A6CC-DF047749E419}"/>
    <hyperlink ref="Q106" r:id="rId586" xr:uid="{65C65229-238B-4AFD-8D17-7840E1F6097F}"/>
    <hyperlink ref="Q107" r:id="rId587" xr:uid="{6E98A79D-9C00-464A-A5A8-6F01F9CEEF71}"/>
    <hyperlink ref="Q108" r:id="rId588" xr:uid="{697B9865-B903-4AA6-B373-9655CB142E79}"/>
    <hyperlink ref="Q109" r:id="rId589" xr:uid="{A25FF43C-0339-4EEA-AADD-02461F7FD138}"/>
    <hyperlink ref="Q110" r:id="rId590" xr:uid="{35ED777F-41FC-4F34-9D08-D3B38D3C4A4D}"/>
    <hyperlink ref="Q111" r:id="rId591" xr:uid="{7D409A27-D5BA-472D-8B58-D691ED6A1679}"/>
    <hyperlink ref="Q112" r:id="rId592" xr:uid="{1832DEBD-D878-4EEE-BB1D-BEA8ED1EE2AE}"/>
    <hyperlink ref="Q113" r:id="rId593" xr:uid="{9EAAF07D-9957-437D-8445-FEF5F688E0F6}"/>
    <hyperlink ref="Q114" r:id="rId594" xr:uid="{3CDB2AAA-E126-41E2-82F3-CFA30AA1091A}"/>
    <hyperlink ref="Q115" r:id="rId595" xr:uid="{285BEDB8-5786-4904-BC41-CBAD2AF916CB}"/>
    <hyperlink ref="Q116" r:id="rId596" xr:uid="{B0504539-7416-44BB-A130-F1A3643E882C}"/>
    <hyperlink ref="Q117" r:id="rId597" xr:uid="{3DA18E6D-5ABD-4CBA-A249-B525C38CE7AA}"/>
    <hyperlink ref="Q118" r:id="rId598" xr:uid="{7BE04DBD-9F04-4671-AF1A-D0F99F706892}"/>
    <hyperlink ref="Q119" r:id="rId599" xr:uid="{9A1708EF-DF1B-4C45-9877-C2191E7B233D}"/>
    <hyperlink ref="Q120" r:id="rId600" xr:uid="{E1DAD44B-4A18-4324-8AF7-2B3DB1BB3766}"/>
    <hyperlink ref="Q121" r:id="rId601" xr:uid="{C9A2FAAF-45F3-4DD7-B7BE-1BE1D2D04587}"/>
    <hyperlink ref="Q122" r:id="rId602" xr:uid="{0768D692-8DE8-46F2-9BB4-21476985C5AE}"/>
    <hyperlink ref="Q123" r:id="rId603" xr:uid="{2681E08D-CF9E-4BA2-A661-A45A76E41E63}"/>
    <hyperlink ref="Q124" r:id="rId604" xr:uid="{D181DB27-4D16-49E0-8962-24B37A9D8761}"/>
    <hyperlink ref="Q125" r:id="rId605" xr:uid="{A3BA2332-E21C-45E9-A316-EE5AD2190F1E}"/>
    <hyperlink ref="Q126" r:id="rId606" xr:uid="{2F62793D-BCA8-4A66-9AA8-BE75ABC67343}"/>
    <hyperlink ref="Q127" r:id="rId607" xr:uid="{BA1BA772-AC05-40E4-BF74-1665115BD4BC}"/>
    <hyperlink ref="Q128" r:id="rId608" xr:uid="{510AF333-972D-4D2A-8B11-3C9339C66977}"/>
    <hyperlink ref="Q129" r:id="rId609" xr:uid="{E9AA9DC7-E4FE-4655-9185-200661ECDA3E}"/>
    <hyperlink ref="Q130" r:id="rId610" xr:uid="{56B539BD-D1EE-4527-A012-D55FF0455F32}"/>
    <hyperlink ref="Q131" r:id="rId611" xr:uid="{188D9A45-74CD-4B7A-A6E7-41AD190E5AE9}"/>
    <hyperlink ref="Q132" r:id="rId612" xr:uid="{24658BA3-EFB3-4030-AA92-85C2B041411D}"/>
    <hyperlink ref="Q133" r:id="rId613" xr:uid="{FE5BC0D8-6285-4A61-9FD7-A055317A8DCC}"/>
    <hyperlink ref="Q134" r:id="rId614" xr:uid="{0434F65B-2FBD-4A05-B096-7099206939FD}"/>
    <hyperlink ref="Q135" r:id="rId615" xr:uid="{F043AA9A-532C-49A5-9B80-C2E8DCB9677E}"/>
    <hyperlink ref="U13" r:id="rId616" xr:uid="{4B62440D-CB1C-476A-AB9A-AB291C4D9E8F}"/>
    <hyperlink ref="U14" r:id="rId617" xr:uid="{C1E4F817-012A-4361-89F0-2009ACB00F1F}"/>
    <hyperlink ref="U15" r:id="rId618" xr:uid="{9251FC9E-4408-4B85-80E8-C5752A7D3F7B}"/>
    <hyperlink ref="U16" r:id="rId619" xr:uid="{7E8BB0F2-82D0-4212-9101-818893B11CF9}"/>
    <hyperlink ref="U17" r:id="rId620" xr:uid="{C6486FBC-3ECF-4727-9E82-E035F89121A9}"/>
    <hyperlink ref="U18" r:id="rId621" xr:uid="{E84EFBA5-30C0-4280-A732-C271D48BC7D9}"/>
    <hyperlink ref="U19" r:id="rId622" xr:uid="{F7CA10D7-AF1F-4DBF-B1BB-429E5C68A5C3}"/>
    <hyperlink ref="U20" r:id="rId623" xr:uid="{C953C2CA-350C-4EC3-A49D-2094DD11A3A2}"/>
    <hyperlink ref="U21" r:id="rId624" xr:uid="{0076A3D7-4CC0-4E65-AC46-4E442DDBED30}"/>
    <hyperlink ref="U22" r:id="rId625" xr:uid="{009B39EE-476B-4F53-B3FC-A1DE8A06FD68}"/>
    <hyperlink ref="U23" r:id="rId626" xr:uid="{8EF3E676-BE96-41B5-86CB-F4B5A19845DA}"/>
    <hyperlink ref="U24" r:id="rId627" xr:uid="{A56C6FBD-6142-437E-BD57-ABD5B3A65DC1}"/>
    <hyperlink ref="U25" r:id="rId628" xr:uid="{3EE87F47-58F6-43A7-8EDA-FAB809683E61}"/>
    <hyperlink ref="U26" r:id="rId629" xr:uid="{7AD57688-979E-4A18-9DAB-57E8572F6EBD}"/>
    <hyperlink ref="U27" r:id="rId630" xr:uid="{DA137E56-A34E-44E4-88D2-FE948E0A916B}"/>
    <hyperlink ref="U28" r:id="rId631" xr:uid="{61EE8CAD-09C2-4C26-8ABB-1D8974190512}"/>
    <hyperlink ref="U29" r:id="rId632" xr:uid="{9F834151-A649-484E-BA9D-269A903D2829}"/>
    <hyperlink ref="U30" r:id="rId633" xr:uid="{36FDC6C6-5D5E-4D45-80CE-DC8DA6B35B19}"/>
    <hyperlink ref="U31" r:id="rId634" xr:uid="{17557F86-D601-45A7-A862-1B295077023B}"/>
    <hyperlink ref="U32" r:id="rId635" xr:uid="{3E38F4D6-EC7A-49CD-B0EB-FA0A41D85262}"/>
    <hyperlink ref="U33" r:id="rId636" xr:uid="{1E341A9D-D674-41BB-86CE-11EADC65EFF0}"/>
    <hyperlink ref="U34" r:id="rId637" xr:uid="{AAEDB5BB-E64E-4891-BDFF-4AB454CAF3AA}"/>
    <hyperlink ref="U35" r:id="rId638" xr:uid="{545D9EB6-327A-404C-8E57-242667141AC5}"/>
    <hyperlink ref="U36" r:id="rId639" xr:uid="{F08D5AF9-D7E5-4266-8D5E-419B22B9DC1A}"/>
    <hyperlink ref="U37" r:id="rId640" xr:uid="{8A08C063-36BF-4D78-8063-11EBA93A54AA}"/>
    <hyperlink ref="U38" r:id="rId641" xr:uid="{0E45773C-634C-4E3E-A7AA-A18A270197DD}"/>
    <hyperlink ref="U39" r:id="rId642" xr:uid="{BFC0B0A4-A60D-456C-B964-31E1DB872142}"/>
    <hyperlink ref="U40" r:id="rId643" xr:uid="{58924EA5-63BE-431B-B70E-2A10F2F4B8F9}"/>
    <hyperlink ref="U41" r:id="rId644" xr:uid="{F960F897-28BD-427F-92E3-F9EF3FCCE9C4}"/>
    <hyperlink ref="U42" r:id="rId645" xr:uid="{3EBDFBFF-95A4-4E01-92E3-5DE90828E810}"/>
    <hyperlink ref="U43" r:id="rId646" xr:uid="{667C0AF9-1CFA-41B0-941F-38B8209E0127}"/>
    <hyperlink ref="U44" r:id="rId647" xr:uid="{52879750-3E5B-4F88-AA81-88981902C36D}"/>
    <hyperlink ref="U45" r:id="rId648" xr:uid="{00CA1081-DACD-4703-9BBC-9E0C1386B9FD}"/>
    <hyperlink ref="U46" r:id="rId649" xr:uid="{9C92890D-A462-455C-81C1-41CE4461BF26}"/>
    <hyperlink ref="U47" r:id="rId650" xr:uid="{325EB879-6E4F-483B-B292-66942BF32341}"/>
    <hyperlink ref="U48" r:id="rId651" xr:uid="{E0672AF3-5D75-4A1D-80FE-1474D6C2E2C6}"/>
    <hyperlink ref="U49" r:id="rId652" xr:uid="{C0757231-FE27-4232-9ECF-5C0D8DD40D3F}"/>
    <hyperlink ref="U50" r:id="rId653" xr:uid="{3A9AC055-FC8E-4315-949C-FDB790AD98B3}"/>
    <hyperlink ref="U51" r:id="rId654" xr:uid="{E272C4FF-27DF-42BD-88AA-A2E1EBE912C1}"/>
    <hyperlink ref="U52" r:id="rId655" xr:uid="{D1FFEA66-9B27-4139-863D-DE2AE5408654}"/>
    <hyperlink ref="U53" r:id="rId656" xr:uid="{5ABF851A-6E7B-4B06-A18B-990CF174E379}"/>
    <hyperlink ref="U54" r:id="rId657" xr:uid="{496A68B3-703D-4123-AC85-0CB2A2867104}"/>
    <hyperlink ref="U55" r:id="rId658" xr:uid="{5198B48D-E8AD-4D69-89FE-5F339ABE70B6}"/>
    <hyperlink ref="U56" r:id="rId659" xr:uid="{C432436D-D136-4D85-BAA7-1BD40EE4E089}"/>
    <hyperlink ref="U57" r:id="rId660" xr:uid="{1E607A37-79F6-4318-8ECE-AE7D1A117106}"/>
    <hyperlink ref="U58" r:id="rId661" xr:uid="{2D181F4D-0861-4B15-8515-41B103A3BB23}"/>
    <hyperlink ref="U59" r:id="rId662" xr:uid="{AA905900-6DB8-42D9-84D2-2171B9194876}"/>
    <hyperlink ref="U60" r:id="rId663" xr:uid="{0D86C7D4-AC80-4039-92C4-9BB32316D240}"/>
    <hyperlink ref="U61" r:id="rId664" xr:uid="{F819FBC2-6E6F-4E16-A92A-81744D4FD4A6}"/>
    <hyperlink ref="U62" r:id="rId665" xr:uid="{C4E60ACE-065E-45E7-9A77-05140E06C45E}"/>
    <hyperlink ref="U63" r:id="rId666" xr:uid="{CB574FF9-6134-4C80-AA38-785522A2FC3D}"/>
    <hyperlink ref="U64" r:id="rId667" xr:uid="{9C5E62CA-A0BF-44DB-951A-2A807C0D12BC}"/>
    <hyperlink ref="U65" r:id="rId668" xr:uid="{9B9A9159-A78B-4CD8-9622-131C52AE09F4}"/>
    <hyperlink ref="U66" r:id="rId669" xr:uid="{2A1031FE-2208-49A8-BFC3-821BFA81D0B7}"/>
    <hyperlink ref="U67" r:id="rId670" xr:uid="{C4852719-C85D-42E8-996E-7E50F2354630}"/>
    <hyperlink ref="U68" r:id="rId671" xr:uid="{65830368-1DA0-4FC6-8D33-93D68BA147BD}"/>
    <hyperlink ref="U69" r:id="rId672" xr:uid="{E1E1D5DE-BCB0-4AC6-A9D1-2E3AB28FFF19}"/>
    <hyperlink ref="U70" r:id="rId673" xr:uid="{041B9109-1365-47AA-8C61-9F00C5ECD4FC}"/>
    <hyperlink ref="U71" r:id="rId674" xr:uid="{42F395EB-FDF5-432E-A44B-5D349E2B20D1}"/>
    <hyperlink ref="U72" r:id="rId675" xr:uid="{4E3D21B4-4A1F-4CD1-9090-5E6CA79A6C42}"/>
    <hyperlink ref="U73" r:id="rId676" xr:uid="{A1BE3449-DA23-46A8-BF61-9425E478253A}"/>
    <hyperlink ref="U74" r:id="rId677" xr:uid="{8B6BBE58-4A91-43C4-8A97-6F6F5F46F310}"/>
    <hyperlink ref="U75" r:id="rId678" xr:uid="{38115B99-FE26-4799-ABB6-1E54B2C0ABE5}"/>
    <hyperlink ref="U76" r:id="rId679" xr:uid="{247E1411-8D59-4CA4-8302-DA402D4F74B9}"/>
    <hyperlink ref="U77" r:id="rId680" xr:uid="{9035BCA9-5599-4FE9-BE01-13E74A460E4E}"/>
    <hyperlink ref="U78" r:id="rId681" xr:uid="{1D1E189F-3B05-47D3-B692-89973A4B91DA}"/>
    <hyperlink ref="U79" r:id="rId682" xr:uid="{1C434C19-14EB-434B-95F0-1067F1CDE6E4}"/>
    <hyperlink ref="U80" r:id="rId683" xr:uid="{86FB60B8-37D7-4613-98E0-988C8FE1099C}"/>
    <hyperlink ref="U81" r:id="rId684" xr:uid="{F66730B2-8BE9-467E-BC80-9BB2749489B3}"/>
    <hyperlink ref="U82" r:id="rId685" xr:uid="{64578A0D-63DA-4DC3-B40A-233652DA44D4}"/>
    <hyperlink ref="U83" r:id="rId686" xr:uid="{78033478-EB4D-41BD-AECA-892688AC0F34}"/>
    <hyperlink ref="U84" r:id="rId687" xr:uid="{D9A1FCE9-80E8-4BFF-95AA-8111AB392740}"/>
    <hyperlink ref="U85" r:id="rId688" xr:uid="{D6668673-89C7-4428-A0D5-097B53EC5EEF}"/>
    <hyperlink ref="U86" r:id="rId689" xr:uid="{B13EEF32-26D2-40EC-834C-BC77EDDB58D9}"/>
    <hyperlink ref="U87" r:id="rId690" xr:uid="{1AA94230-24E5-437A-B0F1-AD68EA511A51}"/>
    <hyperlink ref="U88" r:id="rId691" xr:uid="{A5645FE9-EDC7-43B8-A21C-CA5909E6D5C0}"/>
    <hyperlink ref="U89" r:id="rId692" xr:uid="{76E96715-DDF7-43D6-9F53-E00D7325FF74}"/>
    <hyperlink ref="U90" r:id="rId693" xr:uid="{B692B80D-A9A9-48D5-AD11-F1985DE6E84C}"/>
    <hyperlink ref="U91" r:id="rId694" xr:uid="{C2346DE5-512C-4650-BD46-4B49A6618D40}"/>
    <hyperlink ref="U92" r:id="rId695" xr:uid="{5EE505B7-7B9B-48EF-BD35-92C8EE42D321}"/>
    <hyperlink ref="U93" r:id="rId696" xr:uid="{74F8D072-57B0-4E43-AAF7-D1FAC7F5DC84}"/>
    <hyperlink ref="U94" r:id="rId697" xr:uid="{CC7143CD-68EF-43C4-91CF-CBCA96AE8300}"/>
    <hyperlink ref="U95" r:id="rId698" xr:uid="{1FEC179A-B7B8-4F4E-9E44-C9CDC518A418}"/>
    <hyperlink ref="U96" r:id="rId699" xr:uid="{BDE89474-000F-456B-B8D3-DC58CD539622}"/>
    <hyperlink ref="U97" r:id="rId700" xr:uid="{7108CA05-8CDF-4AAC-8D7A-ADFA104229F3}"/>
    <hyperlink ref="U98" r:id="rId701" xr:uid="{358AB5FF-4FF4-4707-B19A-CFAC08620BE5}"/>
    <hyperlink ref="U99" r:id="rId702" xr:uid="{9B063E76-A74D-48A0-B2E5-DDDD4C8B64CB}"/>
    <hyperlink ref="U100" r:id="rId703" xr:uid="{C19D1403-A5FD-4C51-B18D-80EEA406D9E9}"/>
    <hyperlink ref="U101" r:id="rId704" xr:uid="{796C2941-8153-42E9-9353-71F566F31D0A}"/>
    <hyperlink ref="U102" r:id="rId705" xr:uid="{6EDB359E-8D56-43EE-9240-FBFB309B7A5D}"/>
    <hyperlink ref="U103" r:id="rId706" xr:uid="{DA151531-42E3-4800-A799-716AE3199ACB}"/>
    <hyperlink ref="U104" r:id="rId707" xr:uid="{AD625464-EBF8-4F7A-9969-A8C8BE3876EC}"/>
    <hyperlink ref="U105" r:id="rId708" xr:uid="{0BAA6F4F-D791-48B5-9E1C-C93ADE593DAE}"/>
    <hyperlink ref="U106" r:id="rId709" xr:uid="{DFBD200B-8734-4EF1-B818-EAE22E510416}"/>
    <hyperlink ref="U107" r:id="rId710" xr:uid="{1E64AF08-10D4-4031-9DD5-3BDEAC4DFCB3}"/>
    <hyperlink ref="U108" r:id="rId711" xr:uid="{DDCB548E-88C7-4AF3-BCB9-68FBC4202AD3}"/>
    <hyperlink ref="U109" r:id="rId712" xr:uid="{480F590D-5064-4806-91C9-6CC32B43C9E4}"/>
    <hyperlink ref="U110" r:id="rId713" xr:uid="{D4712CEF-F965-491C-A57A-E8FEFA655152}"/>
    <hyperlink ref="U111" r:id="rId714" xr:uid="{FCC37834-A234-47DE-AC0C-8EC00BC30D30}"/>
    <hyperlink ref="U112" r:id="rId715" xr:uid="{5DC4F6EA-9945-44CD-A156-3302A0BA20CD}"/>
    <hyperlink ref="U113" r:id="rId716" xr:uid="{F3D2DE44-A9A8-4183-BF9E-9ADDEA630F46}"/>
    <hyperlink ref="U114" r:id="rId717" xr:uid="{59FC10FC-F785-4970-A9A8-84286931D983}"/>
    <hyperlink ref="U115" r:id="rId718" xr:uid="{5797F761-67C6-4EC9-93C5-EC08AC5786B4}"/>
    <hyperlink ref="U116" r:id="rId719" xr:uid="{EE6266F1-FB1F-401E-95D4-05B1631BA0AE}"/>
    <hyperlink ref="U117" r:id="rId720" xr:uid="{F02B6EA2-72AD-490D-B0F9-A0182DF7729E}"/>
    <hyperlink ref="U118" r:id="rId721" xr:uid="{C51AB506-9D4B-4FFE-B34F-421CD980E899}"/>
    <hyperlink ref="U119" r:id="rId722" xr:uid="{7240352D-535C-445C-AFC5-0A9957C91847}"/>
    <hyperlink ref="U120" r:id="rId723" xr:uid="{C5BC52BB-A3CA-4D8E-A4CC-3E0C50E40430}"/>
    <hyperlink ref="U121" r:id="rId724" xr:uid="{6929CBAC-F699-4DC0-A349-D2EDA2F5917F}"/>
    <hyperlink ref="U122" r:id="rId725" xr:uid="{F899F61E-0ED5-42A4-A7C7-DBD009C8CE2D}"/>
    <hyperlink ref="U123" r:id="rId726" xr:uid="{A0CB347E-73A0-47D6-B3FE-F9FD39B742A0}"/>
    <hyperlink ref="U124" r:id="rId727" xr:uid="{D99CFC72-5C73-46B6-94A3-8DB03E1C537D}"/>
    <hyperlink ref="U125" r:id="rId728" xr:uid="{7920140C-DEEF-476B-BE16-918C6AE35716}"/>
    <hyperlink ref="U126" r:id="rId729" xr:uid="{8048E94F-F1AC-4F94-A2E3-7F32E4F1E9AE}"/>
    <hyperlink ref="U127" r:id="rId730" xr:uid="{CC13D9C6-46F7-4B26-A887-591D7EDDE377}"/>
    <hyperlink ref="U128" r:id="rId731" xr:uid="{7951F8AD-053A-4ECA-9DB3-9F3C227CE25F}"/>
    <hyperlink ref="U129" r:id="rId732" xr:uid="{00AFF86F-8BBB-43C0-9074-99F9DB32284C}"/>
    <hyperlink ref="U130" r:id="rId733" xr:uid="{77E9E5A7-9FD8-4B1E-820B-5D57C6F9614F}"/>
    <hyperlink ref="U131" r:id="rId734" xr:uid="{033E44D5-23ED-4E83-8D5D-41CB0350A292}"/>
    <hyperlink ref="U132" r:id="rId735" xr:uid="{FB5A8528-8275-479F-990E-9106AB6AEF92}"/>
    <hyperlink ref="U133" r:id="rId736" xr:uid="{DC206CD3-1F95-4911-87B1-C7073FCA8EAA}"/>
    <hyperlink ref="U134" r:id="rId737" xr:uid="{C7B8B7CF-E72E-4F9D-9D64-6A18CAE2EBD9}"/>
    <hyperlink ref="U135" r:id="rId738" xr:uid="{56ABCDE8-8399-4B63-9BFA-E96D1983EAF9}"/>
    <hyperlink ref="Y13" r:id="rId739" xr:uid="{B6941651-7E6D-41B9-8201-A1AA57E0FFC5}"/>
    <hyperlink ref="Y14" r:id="rId740" xr:uid="{E6261B33-A4D7-44BD-A4D2-63BC6C2FB578}"/>
    <hyperlink ref="Y15" r:id="rId741" xr:uid="{3E2F5E3C-4F88-4A09-ADFF-93F93F4EA40F}"/>
    <hyperlink ref="Y16" r:id="rId742" xr:uid="{D2283602-9C7C-4078-AC0E-A05B75F30BDC}"/>
    <hyperlink ref="Y17" r:id="rId743" xr:uid="{BC94E469-253D-4AB6-8B7C-7BDFBF3E0C9B}"/>
    <hyperlink ref="Y18" r:id="rId744" xr:uid="{4CA5B3B1-6742-43AE-B664-BA7964934EC5}"/>
    <hyperlink ref="Y19" r:id="rId745" xr:uid="{DF335081-32BF-44EA-809F-B2756B17117C}"/>
    <hyperlink ref="Y20" r:id="rId746" xr:uid="{0FA2738F-F3A8-4D21-BB06-438426EF1497}"/>
    <hyperlink ref="Y21" r:id="rId747" xr:uid="{132CCB9F-39C6-4CDF-8AB8-3566ECF82509}"/>
    <hyperlink ref="Y22" r:id="rId748" xr:uid="{65EE2863-8E70-400B-B53F-E8E7D23874A4}"/>
    <hyperlink ref="Y23" r:id="rId749" xr:uid="{B3FC0CED-FF91-4129-8071-A7B8A42AD1E0}"/>
    <hyperlink ref="Y24" r:id="rId750" xr:uid="{8B51C40A-23A2-445E-BD31-4ABF5184363C}"/>
    <hyperlink ref="Y25" r:id="rId751" xr:uid="{2ECFF9E8-BB7C-46D5-B35D-F18E4D46AFF4}"/>
    <hyperlink ref="Y26" r:id="rId752" xr:uid="{E0DA0E32-6B87-4AB9-A9C3-DE5E570B3C8B}"/>
    <hyperlink ref="Y27" r:id="rId753" xr:uid="{D0A113D5-F19F-4372-A376-35B9D5CF7945}"/>
    <hyperlink ref="Y28" r:id="rId754" xr:uid="{9830988E-51E7-409C-9069-54E4040E3453}"/>
    <hyperlink ref="Y29" r:id="rId755" xr:uid="{8E8FCB6C-FEED-4D18-878E-B4A93234AD96}"/>
    <hyperlink ref="Y30" r:id="rId756" xr:uid="{D8F31ADF-4DCF-4580-B195-1B1CCF0743E3}"/>
    <hyperlink ref="Y31" r:id="rId757" xr:uid="{102B30A9-9707-4DFA-BA18-79DE69A2D4EC}"/>
    <hyperlink ref="Y32" r:id="rId758" xr:uid="{A0094D2B-89B6-448E-B0C6-327E820782C7}"/>
    <hyperlink ref="Y33" r:id="rId759" xr:uid="{BBBECC30-16E0-4C9A-8D29-A005295876B5}"/>
    <hyperlink ref="Y34" r:id="rId760" xr:uid="{1A8941F8-E420-47CF-B2AA-5BBAD3284D2F}"/>
    <hyperlink ref="Y35" r:id="rId761" xr:uid="{94EA198B-096F-4744-BAED-0DCA952A7F99}"/>
    <hyperlink ref="Y36" r:id="rId762" xr:uid="{EB869387-C3D6-4456-B3C2-EE6B16AC5649}"/>
    <hyperlink ref="Y37" r:id="rId763" xr:uid="{558EF3AD-9239-444C-9DE4-8400F4375775}"/>
    <hyperlink ref="Y38" r:id="rId764" xr:uid="{964FB80B-9006-46A6-A7AD-51CE100B3AFE}"/>
    <hyperlink ref="Y39" r:id="rId765" xr:uid="{1D86C6DE-E6AC-4D43-8266-BC69CA7589D2}"/>
    <hyperlink ref="Y40" r:id="rId766" xr:uid="{31AAD320-EEC6-4024-83F2-3861AFD6B82D}"/>
    <hyperlink ref="Y41" r:id="rId767" xr:uid="{3AF13239-57C9-4BEA-98DD-4D0A5904AE13}"/>
    <hyperlink ref="Y42" r:id="rId768" xr:uid="{5EDA11C9-8361-4B4A-BA42-5B4EE39E8EB8}"/>
    <hyperlink ref="Y43" r:id="rId769" xr:uid="{49883E72-3D95-4A0F-B99F-5911D463C2FF}"/>
    <hyperlink ref="Y44" r:id="rId770" xr:uid="{529DA965-5186-46D9-9753-E51D7C556F80}"/>
    <hyperlink ref="Y45" r:id="rId771" xr:uid="{B7639390-32AC-4F2D-BBDD-98A878E7CB97}"/>
    <hyperlink ref="Y46" r:id="rId772" xr:uid="{C565F855-4C64-4F0D-8BB2-0F23ED0ECC47}"/>
    <hyperlink ref="Y47" r:id="rId773" xr:uid="{E2C24981-9CA5-4D16-B961-448974D36A32}"/>
    <hyperlink ref="Y48" r:id="rId774" xr:uid="{8BF6AFFB-A9D1-4DD3-B792-A757C514E94C}"/>
    <hyperlink ref="Y49" r:id="rId775" xr:uid="{B9B47B6B-1074-411F-A7B4-CCF4558C21AC}"/>
    <hyperlink ref="Y50" r:id="rId776" xr:uid="{5B3E94F1-7919-4D21-94D0-8500E6F22B02}"/>
    <hyperlink ref="Y51" r:id="rId777" xr:uid="{AFBDC20F-A0DC-4F0C-974B-254A773AC26F}"/>
    <hyperlink ref="Y52" r:id="rId778" xr:uid="{FB8C30E5-E2AD-4EB8-A0C0-F5A5B5B725FC}"/>
    <hyperlink ref="Y53" r:id="rId779" xr:uid="{1BBE00A8-ECC9-4DBE-AC40-3FAAF0FF93E2}"/>
    <hyperlink ref="Y54" r:id="rId780" xr:uid="{DE429F71-7A35-44E6-821F-A753B6FA3B11}"/>
    <hyperlink ref="Y55" r:id="rId781" xr:uid="{62F04C11-03EB-464E-8AC8-DCDD0C437252}"/>
    <hyperlink ref="Y56" r:id="rId782" xr:uid="{A99B6DE6-CAB1-478E-A6B4-22D6B951A063}"/>
    <hyperlink ref="Y57" r:id="rId783" xr:uid="{5F1364B2-4A98-450E-8165-D2263AA00530}"/>
    <hyperlink ref="Y58" r:id="rId784" xr:uid="{337C8EE5-D672-482E-AAD0-95B0BDDC708B}"/>
    <hyperlink ref="Y59" r:id="rId785" xr:uid="{546DE79F-18F3-4450-8E91-FDBFE4DEB287}"/>
    <hyperlink ref="Y60" r:id="rId786" xr:uid="{7DDBAA09-C48B-47FA-BF09-2F51B0C62713}"/>
    <hyperlink ref="Y61" r:id="rId787" xr:uid="{EA45ECAE-807F-4C49-9600-3ECD131BB0DA}"/>
    <hyperlink ref="Y62" r:id="rId788" xr:uid="{6BDBEB83-E700-451A-8413-4166F0884293}"/>
    <hyperlink ref="Y63" r:id="rId789" xr:uid="{24C28983-1761-482E-80B7-69AEA0AC13FA}"/>
    <hyperlink ref="Y64" r:id="rId790" xr:uid="{4DF7CA54-694B-4EBE-A890-CB3B1842BF7E}"/>
    <hyperlink ref="Y65" r:id="rId791" xr:uid="{DC4960DD-D2AD-4287-A0C0-CFDA3FA52D37}"/>
    <hyperlink ref="Y66" r:id="rId792" xr:uid="{49CC1003-A4BC-4C29-B4B2-7CE2BF626FB1}"/>
    <hyperlink ref="Y67" r:id="rId793" xr:uid="{D869312B-CCC4-4ADB-AA3A-301FECCF3A27}"/>
    <hyperlink ref="Y68" r:id="rId794" xr:uid="{52FF3CAE-7204-49DC-AAC6-C1BC165407CF}"/>
    <hyperlink ref="Y69" r:id="rId795" xr:uid="{4FC0D1F4-0402-4B7D-8B44-06DD9364C251}"/>
    <hyperlink ref="Y70" r:id="rId796" xr:uid="{4D597EA3-3A18-4518-89B5-ACF02EEDD473}"/>
    <hyperlink ref="Y71" r:id="rId797" xr:uid="{5B1CC3F5-BC94-432D-BC26-DC0C0A8F3B99}"/>
    <hyperlink ref="Y72" r:id="rId798" xr:uid="{541C95ED-D5F3-4C2D-8DBF-56CF9B3A1CFE}"/>
    <hyperlink ref="Y73" r:id="rId799" xr:uid="{9BEF50B6-9CD5-4720-BF2C-C0A3102AA713}"/>
    <hyperlink ref="Y74" r:id="rId800" xr:uid="{9FCC6809-A5F9-4D1E-B997-7EE1BE40F07B}"/>
    <hyperlink ref="Y75" r:id="rId801" xr:uid="{3CA79D16-4174-43E6-A426-7869B63E46B6}"/>
    <hyperlink ref="Y76" r:id="rId802" xr:uid="{858B431D-CE29-4958-B719-923E2FBF5ADE}"/>
    <hyperlink ref="Y77" r:id="rId803" xr:uid="{70F2A63C-56CA-4EDB-B6D2-F6D55B917161}"/>
    <hyperlink ref="Y78" r:id="rId804" xr:uid="{F5F693C4-1BDB-4A3F-AD41-8BCCA749845C}"/>
    <hyperlink ref="Y79" r:id="rId805" xr:uid="{AEA1B5AE-2E67-4D77-BC3E-C3FE75BDF334}"/>
    <hyperlink ref="Y80" r:id="rId806" xr:uid="{03FB149F-5848-4A10-A540-000B756A0E9D}"/>
    <hyperlink ref="Y81" r:id="rId807" xr:uid="{179FB80B-2429-491D-AFD7-28A10E528C4E}"/>
    <hyperlink ref="Y82" r:id="rId808" xr:uid="{25F8116A-168D-4373-8AFD-21E49DACA8A9}"/>
    <hyperlink ref="Y83" r:id="rId809" xr:uid="{8BFE3453-EF82-453D-88D3-44585C075D7C}"/>
    <hyperlink ref="Y84" r:id="rId810" xr:uid="{F7292668-D3F2-4CD7-83C5-0B443AC1E972}"/>
    <hyperlink ref="Y85" r:id="rId811" xr:uid="{4B4F6918-91E7-4F7D-926D-E0EB5E38ACB3}"/>
    <hyperlink ref="Y86" r:id="rId812" xr:uid="{E5FE3063-07C9-4A38-85BC-A76D3A4672BE}"/>
    <hyperlink ref="Y87" r:id="rId813" xr:uid="{120BD4A8-8363-4ACA-95AF-E0937BC8987C}"/>
    <hyperlink ref="Y88" r:id="rId814" xr:uid="{827E6CAB-3835-4722-90D7-763D635DB0F7}"/>
    <hyperlink ref="Y89" r:id="rId815" xr:uid="{A8CCC02E-924D-456F-8ABC-68C721CF3C31}"/>
    <hyperlink ref="Y90" r:id="rId816" xr:uid="{B0114EDD-54F8-4A5D-BD75-FB0266C34008}"/>
    <hyperlink ref="Y91" r:id="rId817" xr:uid="{8EDE8F01-C195-44FB-99A3-9C59414CED95}"/>
    <hyperlink ref="Y92" r:id="rId818" xr:uid="{43C16666-DE58-4E56-AE4D-B2E3E81947AB}"/>
    <hyperlink ref="Y93" r:id="rId819" xr:uid="{2CDA836E-9998-4AF5-9C63-7866DE9C2FFB}"/>
    <hyperlink ref="Y94" r:id="rId820" xr:uid="{8DC5538E-BF5E-492E-800C-DFB8FF2EC4D3}"/>
    <hyperlink ref="Y95" r:id="rId821" xr:uid="{29C63426-C97E-4B9F-8DF7-0773744052F7}"/>
    <hyperlink ref="Y96" r:id="rId822" xr:uid="{048E4ABB-BF00-41D7-B99A-B2AA39ED2BEE}"/>
    <hyperlink ref="Y97" r:id="rId823" xr:uid="{561821B7-10BD-4061-A508-ECB56CF1B5A1}"/>
    <hyperlink ref="Y98" r:id="rId824" xr:uid="{60D0B1B9-AB77-41B0-8A5E-C879FACAAE7C}"/>
    <hyperlink ref="Y99" r:id="rId825" xr:uid="{D9E2CA60-7142-4679-AEA9-3EF6950BC527}"/>
    <hyperlink ref="Y100" r:id="rId826" xr:uid="{233BF02E-24E3-4D04-BA3E-4790AEB26C20}"/>
    <hyperlink ref="Y101" r:id="rId827" xr:uid="{E310962B-1F26-4E23-A441-E4B7FE653499}"/>
    <hyperlink ref="Y102" r:id="rId828" xr:uid="{D6DCBD65-FE79-45F6-A725-4AA01E44166C}"/>
    <hyperlink ref="Y103" r:id="rId829" xr:uid="{B9902696-1918-44BA-BF79-E57A60605FFF}"/>
    <hyperlink ref="Y104" r:id="rId830" xr:uid="{506EC762-AD20-4273-89E0-4A460976507B}"/>
    <hyperlink ref="Y105" r:id="rId831" xr:uid="{DAADB3A7-60D5-44E0-A477-BE004BDD303F}"/>
    <hyperlink ref="Y106" r:id="rId832" xr:uid="{C4322550-BD8C-4696-9F54-4781C0E14876}"/>
    <hyperlink ref="Y107" r:id="rId833" xr:uid="{11970E2A-8D7C-420C-A470-B6A36E100E29}"/>
    <hyperlink ref="Y108" r:id="rId834" xr:uid="{659BDE8F-83F4-4D24-BB63-EB849BED248C}"/>
    <hyperlink ref="Y109" r:id="rId835" xr:uid="{300633D5-459A-4045-ADDE-C8DE91F9ED39}"/>
    <hyperlink ref="Y110" r:id="rId836" xr:uid="{4294C7DF-BADE-4F06-A89F-54111BAD25EA}"/>
    <hyperlink ref="Y111" r:id="rId837" xr:uid="{7A368CE5-0AF4-45E2-8D8A-279079268D84}"/>
    <hyperlink ref="Y112" r:id="rId838" xr:uid="{3597B67F-957A-45F6-9267-053B74DBE3D3}"/>
    <hyperlink ref="Y113" r:id="rId839" xr:uid="{91E93286-6BB1-4065-96C8-5D2F70BD09A6}"/>
    <hyperlink ref="Y114" r:id="rId840" xr:uid="{9068DC47-B7AE-4AE6-BC11-405D8EAF0945}"/>
    <hyperlink ref="Y115" r:id="rId841" xr:uid="{3D793347-DFD0-4B4B-AE71-BD71C7141599}"/>
    <hyperlink ref="Y116" r:id="rId842" xr:uid="{C75CF0BA-EF41-47BD-9142-4DBFD10D8F04}"/>
    <hyperlink ref="Y117" r:id="rId843" xr:uid="{8F91FD19-6EC4-4323-8C9A-157EA1239AB8}"/>
    <hyperlink ref="Y118" r:id="rId844" xr:uid="{5FD9DF66-5CD3-41B5-BF55-2E479E34574C}"/>
    <hyperlink ref="Y119" r:id="rId845" xr:uid="{FEBB458E-692D-44D9-AC25-AE2CCB03A8B9}"/>
    <hyperlink ref="Y120" r:id="rId846" xr:uid="{85FB1021-AA0C-4088-8B2C-1F590DF5E538}"/>
    <hyperlink ref="Y121" r:id="rId847" xr:uid="{9269AC71-C936-470A-ACB4-15931A4C2D3B}"/>
    <hyperlink ref="Y122" r:id="rId848" xr:uid="{817C3DDA-D633-43AD-8239-DB12A075259D}"/>
    <hyperlink ref="Y123" r:id="rId849" xr:uid="{97B69F62-4561-407E-A409-7984D8219BFE}"/>
    <hyperlink ref="Y124" r:id="rId850" xr:uid="{D4582C16-E76A-495E-B5ED-7DC9CD75EE04}"/>
    <hyperlink ref="Y125" r:id="rId851" xr:uid="{F209130A-C2DB-457E-897B-03E6FCD6B912}"/>
    <hyperlink ref="Y126" r:id="rId852" xr:uid="{C028BE58-BF1B-4F9B-B40B-BAC6A6B91260}"/>
    <hyperlink ref="Y127" r:id="rId853" xr:uid="{01082F2A-501D-4D46-BA73-9711E84F8C65}"/>
    <hyperlink ref="Y128" r:id="rId854" xr:uid="{9C30B263-87C1-4F2D-9A7D-908D7E8127B1}"/>
    <hyperlink ref="Y129" r:id="rId855" xr:uid="{741D78E7-054E-429E-AF0F-8FD999BF72E8}"/>
    <hyperlink ref="Y130" r:id="rId856" xr:uid="{6FF0543B-929C-4890-8263-FFE2174482C1}"/>
    <hyperlink ref="Y131" r:id="rId857" xr:uid="{FFE86E39-D801-421B-B6D6-E1DB2D69FBEA}"/>
    <hyperlink ref="Y132" r:id="rId858" xr:uid="{7B3E8770-4ED3-4F8E-821D-CB94B149D5C8}"/>
    <hyperlink ref="Y133" r:id="rId859" xr:uid="{0A9DC82D-08AD-4F61-A7B1-3F87CB8B4324}"/>
    <hyperlink ref="Y134" r:id="rId860" xr:uid="{2DBAFF5D-6584-439E-A871-2018E8876085}"/>
    <hyperlink ref="Y135" r:id="rId861" xr:uid="{7D7C3F88-3455-4F29-8532-91EE8EDE0A60}"/>
    <hyperlink ref="AG13" r:id="rId862" xr:uid="{D0C89361-DE18-4045-B716-E5BBE8C9B0EC}"/>
    <hyperlink ref="AG14" r:id="rId863" xr:uid="{C0C58676-4ABC-4B63-86D0-934E32DED7D6}"/>
    <hyperlink ref="AG15" r:id="rId864" xr:uid="{5CA6293E-3774-415D-9A8F-E2C9D918A7F6}"/>
    <hyperlink ref="AG16" r:id="rId865" xr:uid="{CC655CD4-367A-4F15-BF44-AC1663416C4E}"/>
    <hyperlink ref="AG17" r:id="rId866" xr:uid="{93C98B23-40EC-4335-9E9B-9891E7843235}"/>
    <hyperlink ref="AG18" r:id="rId867" xr:uid="{3C1368CD-2B43-4DFD-A2B4-801637A66681}"/>
    <hyperlink ref="AG19" r:id="rId868" xr:uid="{0FAAA28D-5C8C-46B1-9F62-20AEE2D1F03F}"/>
    <hyperlink ref="AG20" r:id="rId869" xr:uid="{1478C721-2058-4E0F-90EE-0EEFF6A8F976}"/>
    <hyperlink ref="AG21" r:id="rId870" xr:uid="{ABE3ED6C-28C7-479D-B1E6-CC82AEC35C96}"/>
    <hyperlink ref="AG22" r:id="rId871" xr:uid="{571720EA-ED7A-4B37-BA26-766E654F1719}"/>
    <hyperlink ref="AG23" r:id="rId872" xr:uid="{2198884E-556C-4B48-BE11-0658B0663849}"/>
    <hyperlink ref="AG24" r:id="rId873" xr:uid="{10EA5FF0-8F2E-42B2-8FFC-57593CBAAA53}"/>
    <hyperlink ref="AG25" r:id="rId874" xr:uid="{FA5B7D74-6512-4704-8BDD-70A1BABEB04F}"/>
    <hyperlink ref="AG26" r:id="rId875" xr:uid="{9FE80BEB-AD77-475E-85AD-0DC19F071766}"/>
    <hyperlink ref="AG27" r:id="rId876" xr:uid="{AFEDB181-83A3-4234-A299-D33672426B3E}"/>
    <hyperlink ref="AG28" r:id="rId877" xr:uid="{88DAF5CB-9683-406C-9A89-5D36CBD8E05E}"/>
    <hyperlink ref="AG29" r:id="rId878" xr:uid="{E45FCEA1-C652-4591-9CBA-0DFEF6C8957A}"/>
    <hyperlink ref="AG30" r:id="rId879" xr:uid="{C25FE00F-C4F2-4904-B9DB-DA5EFDB7D579}"/>
    <hyperlink ref="AG31" r:id="rId880" xr:uid="{4B2F6F21-74E1-4F3A-9F1A-C83D77371037}"/>
    <hyperlink ref="AG32" r:id="rId881" xr:uid="{1F7FF57B-007A-47F4-84D6-B96D25DD2D7D}"/>
    <hyperlink ref="AG33" r:id="rId882" xr:uid="{A2712724-AE30-40E4-AB19-87DE08B51812}"/>
    <hyperlink ref="AG34" r:id="rId883" xr:uid="{F148517F-EC70-42B1-A148-10264DFED475}"/>
    <hyperlink ref="AG35" r:id="rId884" xr:uid="{8A7CACAF-BF9E-4345-946D-628CC899AA51}"/>
    <hyperlink ref="AG36" r:id="rId885" xr:uid="{D5B44F0E-DC87-4108-AD70-A03DC4A8CB73}"/>
    <hyperlink ref="AG37" r:id="rId886" xr:uid="{3ABD4228-865A-4E89-9ECE-351A3CE365AF}"/>
    <hyperlink ref="AG38" r:id="rId887" xr:uid="{CF9AA4D1-67CA-416B-8468-34F9EC10A857}"/>
    <hyperlink ref="AG39" r:id="rId888" xr:uid="{3175B318-D240-4E1D-B0AC-9CBFE69BC812}"/>
    <hyperlink ref="AG40" r:id="rId889" xr:uid="{02777B2C-7CC8-429B-A6BC-A93E16211FA5}"/>
    <hyperlink ref="AG41" r:id="rId890" xr:uid="{086AB950-87E0-45A5-8497-6625E2F13BA7}"/>
    <hyperlink ref="AG42" r:id="rId891" xr:uid="{986DC048-FB12-43D9-A019-EECBFCAFF835}"/>
    <hyperlink ref="AG43" r:id="rId892" xr:uid="{5F3F9F1D-F1E7-4729-8B83-002DB153BD5C}"/>
    <hyperlink ref="AG44" r:id="rId893" xr:uid="{ADE00AC1-A636-4DDC-BEF3-6BE3098C765B}"/>
    <hyperlink ref="AG45" r:id="rId894" xr:uid="{E0E67A87-201D-4F80-8BB1-DBB0CEF54E5F}"/>
    <hyperlink ref="AG46" r:id="rId895" xr:uid="{3F799B61-5A64-4B04-846E-B00FF57FE3D4}"/>
    <hyperlink ref="AG47" r:id="rId896" xr:uid="{4BCA8E37-916D-4752-BB92-4EE2924DB99F}"/>
    <hyperlink ref="AG48" r:id="rId897" xr:uid="{E056E7DF-2CC5-4C56-84EE-58B426560ACF}"/>
    <hyperlink ref="AG49" r:id="rId898" xr:uid="{DE91EC6A-5354-44F6-9CC5-82D96EACBB5E}"/>
    <hyperlink ref="AG50" r:id="rId899" xr:uid="{DDA3C82E-FB8D-414E-9BCF-64B296401DC6}"/>
    <hyperlink ref="AG51" r:id="rId900" xr:uid="{B284C6E9-48D8-4A7C-9030-243DFA90D912}"/>
    <hyperlink ref="AG52" r:id="rId901" xr:uid="{09F711CA-2438-4EEF-98CE-B4D483002C22}"/>
    <hyperlink ref="AG53" r:id="rId902" xr:uid="{6E88A592-569E-4A0F-9466-FDCB3F980A42}"/>
    <hyperlink ref="AG54" r:id="rId903" xr:uid="{F86DA895-8F87-479C-BA60-3ECD994615BC}"/>
    <hyperlink ref="AG55" r:id="rId904" xr:uid="{65BFFF4B-945B-409C-AE92-A73534FBFFCD}"/>
    <hyperlink ref="AG56" r:id="rId905" xr:uid="{29862DB9-9D8D-49F1-B11D-A8A6DD774698}"/>
    <hyperlink ref="AG57" r:id="rId906" xr:uid="{63863269-EDD5-49F4-AF45-5C952355ED3B}"/>
    <hyperlink ref="AG58" r:id="rId907" xr:uid="{FDB5D055-B8D4-4E0F-ADF4-64CD79694463}"/>
    <hyperlink ref="AG59" r:id="rId908" xr:uid="{618D764D-BEE6-4C27-9CA5-642799DAC089}"/>
    <hyperlink ref="AG60" r:id="rId909" xr:uid="{E87B2BFA-0459-4FA6-80C8-284DB928F199}"/>
    <hyperlink ref="AG61" r:id="rId910" xr:uid="{561580D1-4750-4C57-A12E-2FE7E4E376D6}"/>
    <hyperlink ref="AG62" r:id="rId911" xr:uid="{68B1CEC2-23B7-466B-BFAE-420FC8288A8A}"/>
    <hyperlink ref="AG63" r:id="rId912" xr:uid="{3493C526-ABAE-43CA-A296-DA55857CA178}"/>
    <hyperlink ref="AG64" r:id="rId913" xr:uid="{B30C27E0-F702-4730-9661-85E6D581C439}"/>
    <hyperlink ref="AG65" r:id="rId914" xr:uid="{5E0F96EF-69E6-4E06-A914-3088814ED4A2}"/>
    <hyperlink ref="AG66" r:id="rId915" xr:uid="{67209D77-0817-4979-BC2C-F1B7D3308D7C}"/>
    <hyperlink ref="AG67" r:id="rId916" xr:uid="{6F07751E-0F94-4D25-9B2A-F72F5C47BEEB}"/>
    <hyperlink ref="AG68" r:id="rId917" xr:uid="{60388DFF-65A1-49C8-BFDC-C2C96A22F104}"/>
    <hyperlink ref="AG69" r:id="rId918" xr:uid="{51AC9573-CF60-44BE-9CE2-C05268F54217}"/>
    <hyperlink ref="AG70" r:id="rId919" xr:uid="{932C81D2-B25B-4F79-AE9F-C62022C7143C}"/>
    <hyperlink ref="AG71" r:id="rId920" xr:uid="{B49778F1-BA0A-46CD-BF61-D7CCA098AF47}"/>
    <hyperlink ref="AG72" r:id="rId921" xr:uid="{E5D42DFF-5D24-4B92-823E-9C6FB19AEA23}"/>
    <hyperlink ref="AG73" r:id="rId922" xr:uid="{271F6F2D-DF29-44EB-9233-51A60F86A929}"/>
    <hyperlink ref="AG74" r:id="rId923" xr:uid="{009B75E6-2C52-48D4-893D-BE3F3C3F6411}"/>
    <hyperlink ref="AG75" r:id="rId924" xr:uid="{15432EAA-29F1-4280-B224-2B6C8204B7CB}"/>
    <hyperlink ref="AG76" r:id="rId925" xr:uid="{7EC08207-FD28-45C9-BBB1-05BD6A6A05CE}"/>
    <hyperlink ref="AG77" r:id="rId926" xr:uid="{2A21DE15-F8CE-47EE-A711-ADD89D02F3DB}"/>
    <hyperlink ref="AG78" r:id="rId927" xr:uid="{80FEBEA3-9D0D-44F6-86DA-8E9B120C22C4}"/>
    <hyperlink ref="AG79" r:id="rId928" xr:uid="{13B4A6DF-78CD-4DA0-8F10-E9703771B290}"/>
    <hyperlink ref="AG80" r:id="rId929" xr:uid="{28A7A2BF-38CD-4A7E-B35F-E1F8D8B7EDA3}"/>
    <hyperlink ref="AG81" r:id="rId930" xr:uid="{097C4D3D-8BDE-4D6C-A30F-D7C110C63FAE}"/>
    <hyperlink ref="AG82" r:id="rId931" xr:uid="{02F23811-0DF2-4D11-ABEE-87368B8C4437}"/>
    <hyperlink ref="AG83" r:id="rId932" xr:uid="{B1883FF0-FC4D-47B3-B4C5-C5C0DD0E5F59}"/>
    <hyperlink ref="AG84" r:id="rId933" xr:uid="{A1F54A79-7CFB-4C2F-B1FD-277F4982443B}"/>
    <hyperlink ref="AG85" r:id="rId934" xr:uid="{15522093-9372-40A6-BFFD-E77CA48B567D}"/>
    <hyperlink ref="AG86" r:id="rId935" xr:uid="{438C699F-A2FB-47DB-AE76-9BE0CCD31B28}"/>
    <hyperlink ref="AG87" r:id="rId936" xr:uid="{D0EE54E1-6AED-4D86-984A-3ACA1C5AA853}"/>
    <hyperlink ref="AG88" r:id="rId937" xr:uid="{558EB497-6CA6-4EA5-99A7-ABB063E112BC}"/>
    <hyperlink ref="AG89" r:id="rId938" xr:uid="{7A216309-DC52-46ED-9012-1D1455F30D4C}"/>
    <hyperlink ref="AG90" r:id="rId939" xr:uid="{9456D415-A952-4B2B-AC43-96B487F79FED}"/>
    <hyperlink ref="AG91" r:id="rId940" xr:uid="{FB117E8B-EE7C-4578-9F68-8D73487EA3CE}"/>
    <hyperlink ref="AG92" r:id="rId941" xr:uid="{3C7F730E-026D-41B3-97CE-CF4D5956EE9C}"/>
    <hyperlink ref="AG93" r:id="rId942" xr:uid="{58CBA5BA-5D88-4B71-9BD6-B4D9B5C8DE69}"/>
    <hyperlink ref="AG94" r:id="rId943" xr:uid="{18B7DDDD-9DDF-4519-82FE-C318DC6147FB}"/>
    <hyperlink ref="AG95" r:id="rId944" xr:uid="{371804F7-110F-42F9-908E-0587272359E0}"/>
    <hyperlink ref="AG96" r:id="rId945" xr:uid="{F77C9234-ED5E-44BC-AB71-29DBA1EF4D9F}"/>
    <hyperlink ref="AG97" r:id="rId946" xr:uid="{55389135-70C5-45F5-BDF9-A5A8CD67DB00}"/>
    <hyperlink ref="AG98" r:id="rId947" xr:uid="{1ABE0324-112F-4E1A-9DBE-2B114C7D13AF}"/>
    <hyperlink ref="AG99" r:id="rId948" xr:uid="{5D00A77D-16AF-442B-935C-406E954F829E}"/>
    <hyperlink ref="AG100" r:id="rId949" xr:uid="{353B7DAF-E029-477E-B8B3-D687A5725DEE}"/>
    <hyperlink ref="AG101" r:id="rId950" xr:uid="{D9062C93-9868-4D51-B194-AC0041DC9976}"/>
    <hyperlink ref="AG102" r:id="rId951" xr:uid="{D9D88A8D-ADAE-4D91-B0B5-A2DB749C7038}"/>
    <hyperlink ref="AG103" r:id="rId952" xr:uid="{58736334-119D-4A12-B1B9-F95040964859}"/>
    <hyperlink ref="AG104" r:id="rId953" xr:uid="{AE07D7C4-85E9-46F1-B220-1325CEEF4BF1}"/>
    <hyperlink ref="AG105" r:id="rId954" xr:uid="{6D71BBC8-5918-4A8D-8462-03C02F233C1A}"/>
    <hyperlink ref="AG106" r:id="rId955" xr:uid="{9B500CE8-0B00-43C6-A0E6-25E9C4A12062}"/>
    <hyperlink ref="AG107" r:id="rId956" xr:uid="{D81F5E2A-53B4-4A07-9F8A-6D7A5C045FEF}"/>
    <hyperlink ref="AG108" r:id="rId957" xr:uid="{6B83C97C-E2C1-4E78-B2F1-41508716EF55}"/>
    <hyperlink ref="AG109" r:id="rId958" xr:uid="{F9C9B464-EBD4-4AF1-A193-77F8059BCC80}"/>
    <hyperlink ref="AG110" r:id="rId959" xr:uid="{5A49C02D-048E-4315-8CCC-9B3C16DBF73B}"/>
    <hyperlink ref="AG111" r:id="rId960" xr:uid="{D65C76A6-6BFC-4664-B356-73299BE32E1D}"/>
    <hyperlink ref="AG112" r:id="rId961" xr:uid="{2AEDDDC4-0BA1-49B2-A0EC-6F14A31FB030}"/>
    <hyperlink ref="AG113" r:id="rId962" xr:uid="{236ED78B-2552-48E0-B011-368C941ACBBF}"/>
    <hyperlink ref="AG114" r:id="rId963" xr:uid="{190FE6C4-6A67-4957-8E2D-282BD66B954E}"/>
    <hyperlink ref="AG115" r:id="rId964" xr:uid="{5BB64208-6702-4FFC-88D4-2878351A7CB6}"/>
    <hyperlink ref="AG116" r:id="rId965" xr:uid="{0F12B70E-9208-4CD2-BE26-DADFCBC1EC39}"/>
    <hyperlink ref="AG117" r:id="rId966" xr:uid="{03EA0D89-85C5-47A5-9080-16B7A11080F6}"/>
    <hyperlink ref="AG118" r:id="rId967" xr:uid="{5A72B7AE-F933-48D0-88D4-52E3AC2DEA46}"/>
    <hyperlink ref="AG119" r:id="rId968" xr:uid="{0040EA41-8F52-4D9A-A3EE-2B5A3DC49687}"/>
    <hyperlink ref="AG120" r:id="rId969" xr:uid="{60881843-4728-490F-946B-11D981B3F791}"/>
    <hyperlink ref="AG121" r:id="rId970" xr:uid="{19C3A26B-D8C6-4A12-AD4A-710FF7FA787C}"/>
    <hyperlink ref="AG122" r:id="rId971" xr:uid="{F09009C3-F2A0-43D6-B992-7537A9D01BE4}"/>
    <hyperlink ref="AG123" r:id="rId972" xr:uid="{31D424BE-0156-4C3B-A42B-302236C59212}"/>
    <hyperlink ref="AG124" r:id="rId973" xr:uid="{7C0D3C9B-1266-4B70-B351-DCBEA226B560}"/>
    <hyperlink ref="AG125" r:id="rId974" xr:uid="{EFCBCB23-A419-4AA2-8116-D2D236DC73C6}"/>
    <hyperlink ref="AG126" r:id="rId975" xr:uid="{E1F4C7B5-BF84-47D5-A254-32158B29AA16}"/>
    <hyperlink ref="AG127" r:id="rId976" xr:uid="{9E1D5B07-A6F6-45B0-B682-32A5E092D472}"/>
    <hyperlink ref="AG128" r:id="rId977" xr:uid="{AD9B2074-CE2B-4979-B22D-9FB3A512FF44}"/>
    <hyperlink ref="AG129" r:id="rId978" xr:uid="{F198E636-DD2F-4D03-8C8F-E06E0383D7AF}"/>
    <hyperlink ref="AG130" r:id="rId979" xr:uid="{D8456278-D9DD-4602-9844-4504922CE70E}"/>
    <hyperlink ref="AG131" r:id="rId980" xr:uid="{3CC02CA6-494B-4C3C-8D1B-47DF45F7547F}"/>
    <hyperlink ref="AG132" r:id="rId981" xr:uid="{1D01C762-D23C-47AB-800A-933C08A98C54}"/>
    <hyperlink ref="AG133" r:id="rId982" xr:uid="{38260374-7E3C-44A2-A971-28123833FD65}"/>
    <hyperlink ref="AG134" r:id="rId983" xr:uid="{312454F5-4CCD-4E8D-AD17-81F9CD4E680E}"/>
    <hyperlink ref="AG135" r:id="rId984" xr:uid="{4B8ACFBE-9666-4883-9C18-7B0FBA04AFC0}"/>
    <hyperlink ref="AK13" r:id="rId985" xr:uid="{A47779D5-7F99-40C7-8796-E25016567673}"/>
    <hyperlink ref="AK14" r:id="rId986" xr:uid="{7F614399-ADEA-4F75-9D64-6377394A2700}"/>
    <hyperlink ref="AK15" r:id="rId987" xr:uid="{EA3400E3-0546-4573-823D-17BF9F665AA8}"/>
    <hyperlink ref="AK16" r:id="rId988" xr:uid="{DC3550F8-5C05-40B3-9E5E-1DF72D82E98F}"/>
    <hyperlink ref="AK17" r:id="rId989" xr:uid="{7A83B0AB-8A2D-4A6A-80EF-AB74950DF746}"/>
    <hyperlink ref="AK18" r:id="rId990" xr:uid="{DC6BF4A1-B092-427E-A93F-BB8A98CD5351}"/>
    <hyperlink ref="AK19" r:id="rId991" xr:uid="{6504CB18-0CDB-436C-BD08-68B559E82CF0}"/>
    <hyperlink ref="AK20" r:id="rId992" xr:uid="{DCCA88FD-D6D1-4BD5-8D25-1A5E9525F02C}"/>
    <hyperlink ref="AK21" r:id="rId993" xr:uid="{1E638100-0F69-44D3-8E7D-0C9863AE0385}"/>
    <hyperlink ref="AK22" r:id="rId994" xr:uid="{63A843FD-2DFF-4DDA-8C7D-D905D3408DC4}"/>
    <hyperlink ref="AK23" r:id="rId995" xr:uid="{205AD675-99B2-4611-95C7-55F76AB1F31D}"/>
    <hyperlink ref="AK24" r:id="rId996" xr:uid="{944AE689-21C3-42C7-A420-838F4FD620E5}"/>
    <hyperlink ref="AK25" r:id="rId997" xr:uid="{0D593AC6-D177-44C6-9AB0-1639F25D8EF5}"/>
    <hyperlink ref="AK26" r:id="rId998" xr:uid="{081FE6D7-9B4D-454F-BE41-0BC38695C81D}"/>
    <hyperlink ref="AK27" r:id="rId999" xr:uid="{6C124F0B-9DA9-414F-9224-B649D6740E5C}"/>
    <hyperlink ref="AK28" r:id="rId1000" xr:uid="{A01D2E3F-4FBE-4A1A-9299-C8B2DCFCC7A8}"/>
    <hyperlink ref="AK29" r:id="rId1001" xr:uid="{B17BB5A3-217F-4D56-BF3C-6ED81F6A3F07}"/>
    <hyperlink ref="AK30" r:id="rId1002" xr:uid="{DBAC9B0B-9798-458E-8E54-CF2AAF07B3C8}"/>
    <hyperlink ref="AK31" r:id="rId1003" xr:uid="{9490A37D-D0B2-41DB-90A2-CB2F2DCC96DE}"/>
    <hyperlink ref="AK32" r:id="rId1004" xr:uid="{4A906592-2C58-4C66-A8E3-1A7B19E75006}"/>
    <hyperlink ref="AK33" r:id="rId1005" xr:uid="{01A9B730-A1F6-4C8B-9F2A-55F336FB8263}"/>
    <hyperlink ref="AK34" r:id="rId1006" xr:uid="{E61C53A6-C89A-4FDF-BD6C-37362C8DEABE}"/>
    <hyperlink ref="AK35" r:id="rId1007" xr:uid="{E4937DAE-883D-41C6-A3B5-96D41FC44E16}"/>
    <hyperlink ref="AK36" r:id="rId1008" xr:uid="{B35BBF2C-C607-458A-9429-C21809882C42}"/>
    <hyperlink ref="AK37" r:id="rId1009" xr:uid="{ACBD8AE5-49E1-47BC-918E-0A0B3094C4A3}"/>
    <hyperlink ref="AK38" r:id="rId1010" xr:uid="{8228EF00-59B6-40CF-B4AE-58B65D5D0F3B}"/>
    <hyperlink ref="AK39" r:id="rId1011" xr:uid="{19EDD329-7A96-4BE8-B348-D3233A870364}"/>
    <hyperlink ref="AK40" r:id="rId1012" xr:uid="{EF340B76-2849-4B7A-A27B-AD48F28D7623}"/>
    <hyperlink ref="AK41" r:id="rId1013" xr:uid="{54C770BD-1950-4D77-8E92-1B9FA3BAFB43}"/>
    <hyperlink ref="AK42" r:id="rId1014" xr:uid="{C5C56D8B-4BCF-44F8-8B73-B9DEF03383F6}"/>
    <hyperlink ref="AK43" r:id="rId1015" xr:uid="{07B8CAE6-1DB5-4CF3-A247-59CE97A09FFE}"/>
    <hyperlink ref="AK44" r:id="rId1016" xr:uid="{BE0E5A97-112D-4F29-9C0E-0FE5C64FFFCF}"/>
    <hyperlink ref="AK45" r:id="rId1017" xr:uid="{1A98547E-9051-4A0A-84A3-64F39180999E}"/>
    <hyperlink ref="AK46" r:id="rId1018" xr:uid="{40E29411-2069-4F27-B80E-F4C525618CBF}"/>
    <hyperlink ref="AK47" r:id="rId1019" xr:uid="{3DF14FE8-EDC1-49BC-A313-7B1600B771DF}"/>
    <hyperlink ref="AK48" r:id="rId1020" xr:uid="{41576424-8130-45C4-98BC-A2CB486E5E0A}"/>
    <hyperlink ref="AK49" r:id="rId1021" xr:uid="{6030AB9E-52A7-4E2E-9227-B3CE4F5BC9B8}"/>
    <hyperlink ref="AK50" r:id="rId1022" xr:uid="{0CBCF21C-1FB9-4401-9E41-2107791DB159}"/>
    <hyperlink ref="AK51" r:id="rId1023" xr:uid="{46E8ABE1-FE94-44FD-9326-FFB903590DD1}"/>
    <hyperlink ref="AK52" r:id="rId1024" xr:uid="{5FC30249-60E2-4E09-8FB9-97B92B7D76ED}"/>
    <hyperlink ref="AK53" r:id="rId1025" xr:uid="{EE0238F1-9A8B-40C7-A03E-32C24F16D2D9}"/>
    <hyperlink ref="AK54" r:id="rId1026" xr:uid="{B4C5D0E5-455A-4106-96EC-CB65053B1DEB}"/>
    <hyperlink ref="AK55" r:id="rId1027" xr:uid="{CF365C75-1AD0-4CA7-B99B-F14194B6C7C2}"/>
    <hyperlink ref="AK56" r:id="rId1028" xr:uid="{632FFD32-3159-453C-9F04-0C2EAA38EDDE}"/>
    <hyperlink ref="AK57" r:id="rId1029" xr:uid="{85EACFCF-F1A3-41F1-85EA-2CDF1527A1E0}"/>
    <hyperlink ref="AK58" r:id="rId1030" xr:uid="{1B38C7E4-58B3-4039-944E-169C9309F393}"/>
    <hyperlink ref="AK59" r:id="rId1031" xr:uid="{30068ED4-789B-40A2-9CB3-A981BCA37091}"/>
    <hyperlink ref="AK60" r:id="rId1032" xr:uid="{BF2156F6-74C7-4772-9063-466B7F68327A}"/>
    <hyperlink ref="AK61" r:id="rId1033" xr:uid="{A568313E-93BC-41C6-8B24-42BC39ED456A}"/>
    <hyperlink ref="AK62" r:id="rId1034" xr:uid="{048DBC93-5FA5-4293-8063-F5C3F8B10445}"/>
    <hyperlink ref="AK63" r:id="rId1035" xr:uid="{269392ED-9E26-43AA-8F8F-7AFD676E0BF8}"/>
    <hyperlink ref="AK64" r:id="rId1036" xr:uid="{9DA6D9C1-01A9-407E-907D-919A1FEDAA78}"/>
    <hyperlink ref="AK65" r:id="rId1037" xr:uid="{118A4BCD-8513-437A-9F92-1B20E266C8F7}"/>
    <hyperlink ref="AK66" r:id="rId1038" xr:uid="{F0B997CF-ADE8-43BE-84F3-DF69ECF7A1F1}"/>
    <hyperlink ref="AK67" r:id="rId1039" xr:uid="{DE494972-5720-4A68-9A85-1C14A611F32B}"/>
    <hyperlink ref="AK68" r:id="rId1040" xr:uid="{5EEA8C77-85FD-426C-8804-F28478DFAB94}"/>
    <hyperlink ref="AK69" r:id="rId1041" xr:uid="{57E2CCFF-67F0-4434-BE10-34F97D72E681}"/>
    <hyperlink ref="AK70" r:id="rId1042" xr:uid="{EC9C702C-CE5E-4F8D-A109-82D878457461}"/>
    <hyperlink ref="AK71" r:id="rId1043" xr:uid="{8FCB21B1-44BD-478B-A16A-BFDA784E8A25}"/>
    <hyperlink ref="AK72" r:id="rId1044" xr:uid="{F36FB814-BE2F-476C-8F2E-F43AEFE296A3}"/>
    <hyperlink ref="AK73" r:id="rId1045" xr:uid="{5E0FC1CC-2467-444E-B94C-0F1B78EF196B}"/>
    <hyperlink ref="AK74" r:id="rId1046" xr:uid="{5FF7E581-84D9-4CD5-8288-E3FC25E3576A}"/>
    <hyperlink ref="AK75" r:id="rId1047" xr:uid="{72881A8E-67CD-475B-9E61-9352855AEBEC}"/>
    <hyperlink ref="AK76" r:id="rId1048" xr:uid="{66213667-1852-42D6-8CB1-2B2983F421DD}"/>
    <hyperlink ref="AK77" r:id="rId1049" xr:uid="{648EC60A-D9C6-47B7-8012-F3FB24246863}"/>
    <hyperlink ref="AK78" r:id="rId1050" xr:uid="{331669C8-E6E7-4FBF-92DE-3E07031E129A}"/>
    <hyperlink ref="AK79" r:id="rId1051" xr:uid="{9B8C3400-961B-4AA5-A028-F2E67FE92380}"/>
    <hyperlink ref="AK80" r:id="rId1052" xr:uid="{B56CE6C5-E875-4819-B3E1-4E96F14B3AD8}"/>
    <hyperlink ref="AK81" r:id="rId1053" xr:uid="{8C5002F0-CB9E-4A03-8327-A4E01684E10D}"/>
    <hyperlink ref="AK82" r:id="rId1054" xr:uid="{0A892C63-1781-4FE6-95BF-3A6A4C6893C9}"/>
    <hyperlink ref="AK83" r:id="rId1055" xr:uid="{ACF62C77-52F5-456C-9552-DCE1A3CB1525}"/>
    <hyperlink ref="AK84" r:id="rId1056" xr:uid="{0F6EA33F-B43A-44A2-876E-2785F421FA1E}"/>
    <hyperlink ref="AK85" r:id="rId1057" xr:uid="{AD2E8EF1-4EE4-4C69-8DCC-5520FAF1E79F}"/>
    <hyperlink ref="AK86" r:id="rId1058" xr:uid="{B0C63FDA-298B-4102-B9C9-578AA22452EE}"/>
    <hyperlink ref="AK87" r:id="rId1059" xr:uid="{34365A94-5841-4C21-81BC-4E621BA40BFB}"/>
    <hyperlink ref="AK88" r:id="rId1060" xr:uid="{0A25247E-89D4-474A-9127-B5B578C0269A}"/>
    <hyperlink ref="AK89" r:id="rId1061" xr:uid="{1151DCE1-638E-4824-93FD-64CB11FF075B}"/>
    <hyperlink ref="AK90" r:id="rId1062" xr:uid="{243FB0AF-CE8B-4CCE-A5BA-145F66BA1409}"/>
    <hyperlink ref="AK91" r:id="rId1063" xr:uid="{42653E69-ECC8-481F-8A55-BBB7A3FDF5F7}"/>
    <hyperlink ref="AK92" r:id="rId1064" xr:uid="{8B73B92D-353E-445A-B81A-1781C15C1BBB}"/>
    <hyperlink ref="AK93" r:id="rId1065" xr:uid="{9349CDC8-4A73-473F-BCCC-98CB72F57BAE}"/>
    <hyperlink ref="AK94" r:id="rId1066" xr:uid="{CFB0EC7A-F6C5-4657-A5A9-81254236770A}"/>
    <hyperlink ref="AK95" r:id="rId1067" xr:uid="{E92A69B2-59E0-4004-A238-3A98B842E63B}"/>
    <hyperlink ref="AK96" r:id="rId1068" xr:uid="{01D0ED5C-A32F-42C2-93EE-D304574F864B}"/>
    <hyperlink ref="AK97" r:id="rId1069" xr:uid="{2D1B2FDF-F35E-41EC-B855-520DDFCC0C29}"/>
    <hyperlink ref="AK98" r:id="rId1070" xr:uid="{32D80928-8991-401D-AA6B-F41F42B3887A}"/>
    <hyperlink ref="AK99" r:id="rId1071" xr:uid="{218F99B8-A196-47FB-93EC-153AF2CC7103}"/>
    <hyperlink ref="AK100" r:id="rId1072" xr:uid="{9449B48F-4493-4DD6-B8F2-CD76FFB0516A}"/>
    <hyperlink ref="AK101" r:id="rId1073" xr:uid="{ED0FFEBD-149B-4E36-BD38-4CF82EE679E0}"/>
    <hyperlink ref="AK102" r:id="rId1074" xr:uid="{E046B247-3ED0-44F6-AC4E-F22942048BA9}"/>
    <hyperlink ref="AK103" r:id="rId1075" xr:uid="{3CAB95BB-C331-443A-8318-F59523BD84F2}"/>
    <hyperlink ref="AK104" r:id="rId1076" xr:uid="{05A13003-DDFF-472B-9EA3-281A63893D29}"/>
    <hyperlink ref="AK105" r:id="rId1077" xr:uid="{37527CE2-C1AE-4BC3-B894-EB902638328A}"/>
    <hyperlink ref="AK106" r:id="rId1078" xr:uid="{0950692A-9AD2-4BC3-9A26-D4D8B89E36ED}"/>
    <hyperlink ref="AK107" r:id="rId1079" xr:uid="{4CE83492-8949-46E1-946D-8C69D80C9249}"/>
    <hyperlink ref="AK108" r:id="rId1080" xr:uid="{641F25DF-CD85-441A-80E9-A0AC1B931D8F}"/>
    <hyperlink ref="AK109" r:id="rId1081" xr:uid="{A125817B-F29C-4AF0-B22D-40C7773E6A61}"/>
    <hyperlink ref="AK110" r:id="rId1082" xr:uid="{4CED2CC0-17E7-4851-8750-A048942A5658}"/>
    <hyperlink ref="AK111" r:id="rId1083" xr:uid="{2552620B-23F3-48E6-83C1-D1AA24BF5302}"/>
    <hyperlink ref="AK112" r:id="rId1084" xr:uid="{C026E08B-AB4B-4760-8E68-9230206A31DC}"/>
    <hyperlink ref="AK113" r:id="rId1085" xr:uid="{B1C38F7E-7CBA-4376-A0DD-043DF1E3DA79}"/>
    <hyperlink ref="AK114" r:id="rId1086" xr:uid="{E6643946-4890-4C5D-A501-EF8FE62AA568}"/>
    <hyperlink ref="AK115" r:id="rId1087" xr:uid="{5A077684-78D0-4C11-A6C4-43A2C4DF5665}"/>
    <hyperlink ref="AK116" r:id="rId1088" xr:uid="{0B353450-8A08-4AEC-BCEC-EF314AF7094D}"/>
    <hyperlink ref="AK117" r:id="rId1089" xr:uid="{3EA2C66D-E134-4346-9FDC-EDB79B30ACF3}"/>
    <hyperlink ref="AK118" r:id="rId1090" xr:uid="{6910CB89-860D-47CA-BFFC-11E2CC5A1DD0}"/>
    <hyperlink ref="AK119" r:id="rId1091" xr:uid="{AA1F968C-5B08-4D74-9EC8-3F285D0463A0}"/>
    <hyperlink ref="AK120" r:id="rId1092" xr:uid="{9F6DC077-E081-4D7F-BC54-75E8364463A2}"/>
    <hyperlink ref="AK121" r:id="rId1093" xr:uid="{B12B7B14-65DA-46BB-9091-E22202586F9E}"/>
    <hyperlink ref="AK122" r:id="rId1094" xr:uid="{CD5DD5AF-D846-4DF8-818E-4130823830BE}"/>
    <hyperlink ref="AK123" r:id="rId1095" xr:uid="{17510C58-E17B-49B1-A271-A3E9A55BE1BC}"/>
    <hyperlink ref="AK124" r:id="rId1096" xr:uid="{1E88FF95-D303-47BD-A065-20EC47AA3797}"/>
    <hyperlink ref="AK125" r:id="rId1097" xr:uid="{929D88BE-DE1E-4F8E-89FA-189EB88F1BF6}"/>
    <hyperlink ref="AK126" r:id="rId1098" xr:uid="{5ABAE025-F4AB-486C-AAD4-D027D3E6A67F}"/>
    <hyperlink ref="AK127" r:id="rId1099" xr:uid="{B8D4E224-3050-4EA4-97D8-2AEAD5A75A6F}"/>
    <hyperlink ref="AK128" r:id="rId1100" xr:uid="{CA7C28A0-1E89-4ABE-8FA5-343D4270E57C}"/>
    <hyperlink ref="AK129" r:id="rId1101" xr:uid="{960386E4-BA14-4800-BC02-3BE333E2B48C}"/>
    <hyperlink ref="AK130" r:id="rId1102" xr:uid="{D6A4C005-14C3-4992-A294-22431D834D63}"/>
    <hyperlink ref="AK131" r:id="rId1103" xr:uid="{887E9B56-5D26-4273-BB48-90B428E888B8}"/>
    <hyperlink ref="AK132" r:id="rId1104" xr:uid="{92A8ADC0-31C0-4458-B526-A3D3D2BEFF6F}"/>
    <hyperlink ref="AK133" r:id="rId1105" xr:uid="{A7C1BDA0-2F63-4FF9-8949-71579F42407E}"/>
    <hyperlink ref="AK134" r:id="rId1106" xr:uid="{3D4E343F-EE66-4398-8359-AFD041AE1DB0}"/>
    <hyperlink ref="AK135" r:id="rId1107" xr:uid="{7799B9F9-26A9-4CEE-A7B1-E9E86766C3B8}"/>
    <hyperlink ref="AO13" r:id="rId1108" xr:uid="{C2C258F0-3AF2-41FB-9FAF-D89CBBD9A78D}"/>
    <hyperlink ref="AO14" r:id="rId1109" xr:uid="{05A45A7D-5DBA-474A-9847-9D602F7D5208}"/>
    <hyperlink ref="AO15" r:id="rId1110" xr:uid="{56805E1A-CF2C-474E-924F-841E502482EE}"/>
    <hyperlink ref="AO16" r:id="rId1111" xr:uid="{C57F9DCC-9398-4F9D-BE7C-8BACC2ABC71E}"/>
    <hyperlink ref="AO17" r:id="rId1112" xr:uid="{D0207FC4-F65C-413A-B4E1-F24AF3468961}"/>
    <hyperlink ref="AO18" r:id="rId1113" xr:uid="{9975E7B0-1D20-436C-B616-7E0345246FEA}"/>
    <hyperlink ref="AO19" r:id="rId1114" xr:uid="{EE21E53C-9352-4280-AE7E-9A438ED62005}"/>
    <hyperlink ref="AO20" r:id="rId1115" xr:uid="{56F639E4-93B3-44F5-8354-579879993918}"/>
    <hyperlink ref="AO21" r:id="rId1116" xr:uid="{194CCC6C-67BA-41FE-A668-536E4138A685}"/>
    <hyperlink ref="AO22" r:id="rId1117" xr:uid="{AE2C0980-9D37-45F7-BA41-064E108C78C5}"/>
    <hyperlink ref="AO23" r:id="rId1118" xr:uid="{591FCFB2-9471-4977-9A28-CE1B7D04AFF3}"/>
    <hyperlink ref="AO24" r:id="rId1119" xr:uid="{8EE26977-2786-443A-B9BD-36C36ECA9EFF}"/>
    <hyperlink ref="AO25" r:id="rId1120" xr:uid="{1CE8A0CC-5242-4626-975E-882787D9FC83}"/>
    <hyperlink ref="AO26" r:id="rId1121" xr:uid="{2368C8F1-765D-4757-AD7D-B6A5D471FF9E}"/>
    <hyperlink ref="AO27" r:id="rId1122" xr:uid="{A105BD39-A534-4D7B-B271-F1E294EA0793}"/>
    <hyperlink ref="AO28" r:id="rId1123" xr:uid="{F784AEC0-A5B1-4620-8A68-FE37BE5C774C}"/>
    <hyperlink ref="AO29" r:id="rId1124" xr:uid="{7213933F-BB6E-48C1-B780-5E0C02C8BFCD}"/>
    <hyperlink ref="AO30" r:id="rId1125" xr:uid="{299BB4E2-888B-4E9B-95A5-57C7CAF2348A}"/>
    <hyperlink ref="AO31" r:id="rId1126" xr:uid="{9F7F754E-DD53-40C8-8503-2F91E7399599}"/>
    <hyperlink ref="AO32" r:id="rId1127" xr:uid="{265E7724-5170-45E5-A6D2-FED0D0AB3892}"/>
    <hyperlink ref="AO33" r:id="rId1128" xr:uid="{84E6A671-CB96-4E0B-B961-2C348849AB33}"/>
    <hyperlink ref="AO34" r:id="rId1129" xr:uid="{AD075075-B798-4A9A-A005-34A58821C837}"/>
    <hyperlink ref="AO35" r:id="rId1130" xr:uid="{ACC37039-5641-420C-B287-146FEE86D122}"/>
    <hyperlink ref="AO36" r:id="rId1131" xr:uid="{E0F2F854-3953-448B-95CD-6D576824F528}"/>
    <hyperlink ref="AO37" r:id="rId1132" xr:uid="{B5616A27-6F11-4F60-B525-126D56461C4C}"/>
    <hyperlink ref="AO38" r:id="rId1133" xr:uid="{E9A93FDA-1CE3-4331-A8A1-38A89EE42FFE}"/>
    <hyperlink ref="AO39" r:id="rId1134" xr:uid="{205176ED-5112-46E1-97E7-84727B907E01}"/>
    <hyperlink ref="AO40" r:id="rId1135" xr:uid="{2943E0AE-72A3-4026-842A-1B497BB8CAD8}"/>
    <hyperlink ref="AO41" r:id="rId1136" xr:uid="{9A13B1E3-B166-432A-98B8-432E9739F8B6}"/>
    <hyperlink ref="AO42" r:id="rId1137" xr:uid="{79A00C64-F251-4564-94CA-417AA971E0F5}"/>
    <hyperlink ref="AO43" r:id="rId1138" xr:uid="{B45F07B2-B28C-4428-B91C-BFC95E20A316}"/>
    <hyperlink ref="AO44" r:id="rId1139" xr:uid="{7FB81DB8-FAEB-4EA1-BF0C-4BCE49E6CC82}"/>
    <hyperlink ref="AO45" r:id="rId1140" xr:uid="{A5B6655B-AF29-4FF6-9ACA-D8AAFCB4E29D}"/>
    <hyperlink ref="AO46" r:id="rId1141" xr:uid="{3BE8B247-FAFC-4740-877E-E87D1BF8D669}"/>
    <hyperlink ref="AO47" r:id="rId1142" xr:uid="{9B0F1495-E14D-4C68-A25F-B0BA9B2C6DED}"/>
    <hyperlink ref="AO48" r:id="rId1143" xr:uid="{1974C9AE-61A7-43C5-A985-18034086A0A4}"/>
    <hyperlink ref="AO49" r:id="rId1144" xr:uid="{930CB73D-0282-4B2C-8D59-FEC9BAB0D1AC}"/>
    <hyperlink ref="AO50" r:id="rId1145" xr:uid="{D5CBD934-4D2D-41CA-81C0-3F9254999A80}"/>
    <hyperlink ref="AO51" r:id="rId1146" xr:uid="{1E92AB80-5041-4352-B82B-B6C99B60089E}"/>
    <hyperlink ref="AO52" r:id="rId1147" xr:uid="{5807A762-8F31-4670-8F81-0BF4053E53C0}"/>
    <hyperlink ref="AO53" r:id="rId1148" xr:uid="{2C5675D4-7C10-4985-8AB9-2471FBAB9E52}"/>
    <hyperlink ref="AO54" r:id="rId1149" xr:uid="{E5FBED1C-EB30-4A9F-9CF1-70B67EA5C6F6}"/>
    <hyperlink ref="AO55" r:id="rId1150" xr:uid="{12A93E94-75F7-46AC-8C0D-026D679E30AD}"/>
    <hyperlink ref="AO56" r:id="rId1151" xr:uid="{8C610CD2-3A6E-42A1-84DB-4200EC95D102}"/>
    <hyperlink ref="AO57" r:id="rId1152" xr:uid="{67DC2AE1-0914-4FCF-91C3-9B97CC456DF9}"/>
    <hyperlink ref="AO58" r:id="rId1153" xr:uid="{84079C59-45F6-485D-A412-26C95FC2ED81}"/>
    <hyperlink ref="AO59" r:id="rId1154" xr:uid="{808F0097-CFE7-4C3A-B173-966E5BDB3723}"/>
    <hyperlink ref="AO60" r:id="rId1155" xr:uid="{3FA6AC00-D5C2-4861-B869-5003EB62F368}"/>
    <hyperlink ref="AO61" r:id="rId1156" xr:uid="{FC7038E7-C15D-46A9-ABD7-109130B50CDA}"/>
    <hyperlink ref="AO62" r:id="rId1157" xr:uid="{EEA3F013-BD29-4CC9-9FA4-19A947E9DEBA}"/>
    <hyperlink ref="AO63" r:id="rId1158" xr:uid="{8C93627E-2B98-4E9C-8233-03055E7BB529}"/>
    <hyperlink ref="AO64" r:id="rId1159" xr:uid="{560D47CF-F804-4326-BEBB-8CD85A889B47}"/>
    <hyperlink ref="AO65" r:id="rId1160" xr:uid="{F9587D27-B18D-4C46-AC31-CA685C7E494C}"/>
    <hyperlink ref="AO66" r:id="rId1161" xr:uid="{5F1F6D73-938B-45FF-B8DC-AF2C747BFE1E}"/>
    <hyperlink ref="AO67" r:id="rId1162" xr:uid="{F3740E84-A27E-43F1-8ECB-C848058EE1EF}"/>
    <hyperlink ref="AO68" r:id="rId1163" xr:uid="{E7289C89-1243-4B50-A012-FEEEE7C1CF65}"/>
    <hyperlink ref="AO69" r:id="rId1164" xr:uid="{6DF0B34C-8E11-4787-8D87-82EC03F7D0AF}"/>
    <hyperlink ref="AO70" r:id="rId1165" xr:uid="{CBEDEB5E-5138-416E-8242-0B9D6F8DAD76}"/>
    <hyperlink ref="AO71" r:id="rId1166" xr:uid="{E511976B-5672-4DB4-9647-A7C758072624}"/>
    <hyperlink ref="AO72" r:id="rId1167" xr:uid="{E7BB753E-CF31-49E2-A81B-12777B39E377}"/>
    <hyperlink ref="AO73" r:id="rId1168" xr:uid="{56DDF553-A4CF-4B1D-AF6B-967B4B3BA86F}"/>
    <hyperlink ref="AO74" r:id="rId1169" xr:uid="{F22E9EC3-4816-4C59-A5F2-DEB18EA2D23C}"/>
    <hyperlink ref="AO75" r:id="rId1170" xr:uid="{B39E39C4-331B-4C15-B98B-DC48BEE2DC84}"/>
    <hyperlink ref="AO76" r:id="rId1171" xr:uid="{1DA5A46C-9E26-493F-ABB7-FB2AD9A535DD}"/>
    <hyperlink ref="AO77" r:id="rId1172" xr:uid="{D3690B89-C138-487E-89A7-E17C27C5A715}"/>
    <hyperlink ref="AO78" r:id="rId1173" xr:uid="{3E73988A-DA99-495F-857B-7C17CEDA5968}"/>
    <hyperlink ref="AO79" r:id="rId1174" xr:uid="{5C043443-EA8F-4BBB-ADF7-EF7524FFA6B3}"/>
    <hyperlink ref="AO80" r:id="rId1175" xr:uid="{B419EF1D-C1C8-44D1-B504-92D5EA50E746}"/>
    <hyperlink ref="AO81" r:id="rId1176" xr:uid="{00893A05-FEE4-4B80-B3F0-45B574B4F849}"/>
    <hyperlink ref="AO82" r:id="rId1177" xr:uid="{0FEC9120-3E49-4CFD-8576-98F3E28E8810}"/>
    <hyperlink ref="AO83" r:id="rId1178" xr:uid="{DEB589E1-927A-45B2-8AB7-62FCE1A63091}"/>
    <hyperlink ref="AO84" r:id="rId1179" xr:uid="{E56255B0-952D-4E1A-A69F-3224332CE4A0}"/>
    <hyperlink ref="AO85" r:id="rId1180" xr:uid="{C285ABC0-4EA9-4099-AB49-AE441AD624A8}"/>
    <hyperlink ref="AO86" r:id="rId1181" xr:uid="{71BE5495-AA6D-413D-90FD-29DB4670B010}"/>
    <hyperlink ref="AO87" r:id="rId1182" xr:uid="{55827C07-A182-48AF-BA60-5306DF83128B}"/>
    <hyperlink ref="AO88" r:id="rId1183" xr:uid="{6BFA4F69-79F9-4A07-A691-C293275230D6}"/>
    <hyperlink ref="AO89" r:id="rId1184" xr:uid="{3B145742-D3A4-4BA6-9F68-D8C5D0150AB3}"/>
    <hyperlink ref="AO90" r:id="rId1185" xr:uid="{00C57496-96A6-49BA-A13F-F26F7B0C4579}"/>
    <hyperlink ref="AO91" r:id="rId1186" xr:uid="{0D875D04-FB19-4E41-8419-E69865CFA4F9}"/>
    <hyperlink ref="AO92" r:id="rId1187" xr:uid="{70D82CA4-BD1C-43A0-9340-79F7AAA4B86B}"/>
    <hyperlink ref="AO93" r:id="rId1188" xr:uid="{3FB95732-57F3-46AE-84BD-C6DF87D24E79}"/>
    <hyperlink ref="AO94" r:id="rId1189" xr:uid="{9C3B5349-24E1-4B0D-AC6D-50E02A73C762}"/>
    <hyperlink ref="AO95" r:id="rId1190" xr:uid="{29282B42-097B-4FEF-81EF-26FFB2DC61CA}"/>
    <hyperlink ref="AO96" r:id="rId1191" xr:uid="{1747B3D8-AD9E-459A-BCF7-BABD5DEFE7C5}"/>
    <hyperlink ref="AO97" r:id="rId1192" xr:uid="{95F41B5B-E6FD-479C-B96F-9C970B2EB2F9}"/>
    <hyperlink ref="AO98" r:id="rId1193" xr:uid="{E3E7BCCE-B810-4B76-ACAA-F74F6A2C5435}"/>
    <hyperlink ref="AO99" r:id="rId1194" xr:uid="{BAC4F684-2BCC-4A35-B16D-C7C7D04F0311}"/>
    <hyperlink ref="AO100" r:id="rId1195" xr:uid="{C0A68E1F-4ED3-4068-B1CE-986483B8AB19}"/>
    <hyperlink ref="AO101" r:id="rId1196" xr:uid="{522CF319-D9D6-43B3-9888-39AB6B910D77}"/>
    <hyperlink ref="AO102" r:id="rId1197" xr:uid="{B43DFDEA-424D-4147-8BED-702744E5CAD8}"/>
    <hyperlink ref="AO103" r:id="rId1198" xr:uid="{11F8F1FF-DC8F-4AED-B6F9-69A6101075BE}"/>
    <hyperlink ref="AO104" r:id="rId1199" xr:uid="{C410753E-163B-41C3-9010-340B17472F3B}"/>
    <hyperlink ref="AO105" r:id="rId1200" xr:uid="{442462FA-99AC-40F9-A40C-BBAF38D22326}"/>
    <hyperlink ref="AO106" r:id="rId1201" xr:uid="{BCB83E15-FAC9-49C9-B29E-7757465CDC47}"/>
    <hyperlink ref="AO107" r:id="rId1202" xr:uid="{2420A49E-3FA3-4001-B1F4-B80EA9990526}"/>
    <hyperlink ref="AO108" r:id="rId1203" xr:uid="{EB0C3DFA-E3C3-4581-8598-63A6B82C43A0}"/>
    <hyperlink ref="AO109" r:id="rId1204" xr:uid="{A8C5149E-B622-4C67-A0C4-574BDDDD0067}"/>
    <hyperlink ref="AO110" r:id="rId1205" xr:uid="{DE14B4B1-52FD-4A0F-BB0B-41802F242401}"/>
    <hyperlink ref="AO111" r:id="rId1206" xr:uid="{F81E238A-389A-4453-84B5-FDE488F1FCA2}"/>
    <hyperlink ref="AO112" r:id="rId1207" xr:uid="{C8CBB035-7D6E-44E4-91C7-282733211A3B}"/>
    <hyperlink ref="AO113" r:id="rId1208" xr:uid="{83EA28E9-1877-4604-82BD-640A4C74A189}"/>
    <hyperlink ref="AO114" r:id="rId1209" xr:uid="{5E625BF3-74E8-43EB-A912-8998EFDE9B23}"/>
    <hyperlink ref="AO115" r:id="rId1210" xr:uid="{9DAB980A-0711-4A72-8CEA-33F9995DC622}"/>
    <hyperlink ref="AO116" r:id="rId1211" xr:uid="{BDF34D50-029E-4C4F-8578-0D52D4529E21}"/>
    <hyperlink ref="AO117" r:id="rId1212" xr:uid="{6C240DE3-1798-4276-9EB1-66F3FF619283}"/>
    <hyperlink ref="AO118" r:id="rId1213" xr:uid="{7070ED46-5634-45CE-9A13-F0A70F97764F}"/>
    <hyperlink ref="AO119" r:id="rId1214" xr:uid="{E2107181-A3D3-4D9C-888A-2C332074416D}"/>
    <hyperlink ref="AO120" r:id="rId1215" xr:uid="{B71B24AA-ED2A-4B46-BE7D-E02DE6F1FE6D}"/>
    <hyperlink ref="AO121" r:id="rId1216" xr:uid="{A57B7599-8624-417E-9A21-F7A486976572}"/>
    <hyperlink ref="AO122" r:id="rId1217" xr:uid="{37E4CAAA-EAFE-4A8B-A399-2D21F5B4AD34}"/>
    <hyperlink ref="AO123" r:id="rId1218" xr:uid="{D0EE5077-964F-49C6-80D3-437DB5F4EB0B}"/>
    <hyperlink ref="AO124" r:id="rId1219" xr:uid="{3759FE22-A96B-4A9D-AE5C-12EC995056E8}"/>
    <hyperlink ref="AO125" r:id="rId1220" xr:uid="{4108C3ED-26D3-48BC-BBF0-EC876480BFC6}"/>
    <hyperlink ref="AO126" r:id="rId1221" xr:uid="{95160F5C-4480-4FDA-B20B-3B118F1D98D9}"/>
    <hyperlink ref="AO127" r:id="rId1222" xr:uid="{64E65095-7C83-4C45-A7B4-00967AE0C2FF}"/>
    <hyperlink ref="AO128" r:id="rId1223" xr:uid="{A50DD3AC-902C-4E13-AAE6-DB0810061A93}"/>
    <hyperlink ref="AO129" r:id="rId1224" xr:uid="{721753BA-AEEA-46DC-AA60-8A5803C4428C}"/>
    <hyperlink ref="AO130" r:id="rId1225" xr:uid="{6B13A6D3-BDE0-4EFD-B982-BA6FAA9FA0F5}"/>
    <hyperlink ref="AO131" r:id="rId1226" xr:uid="{39B8920F-4223-4953-8664-3F54E91CED08}"/>
    <hyperlink ref="AO132" r:id="rId1227" xr:uid="{7E1ACB27-2CE7-45EC-84D6-9D91E215A08C}"/>
    <hyperlink ref="AO133" r:id="rId1228" xr:uid="{42A14C5D-06E6-42BC-A1FA-73916BEB60A7}"/>
    <hyperlink ref="AO134" r:id="rId1229" xr:uid="{5E76ADBD-3795-4EEC-85B3-F932673DB3A0}"/>
    <hyperlink ref="AO135" r:id="rId1230" xr:uid="{B32F50EF-687D-404F-9248-FE03EC489666}"/>
    <hyperlink ref="AS13" r:id="rId1231" xr:uid="{C4746801-9BCE-4DCD-9C6E-621219155E0F}"/>
    <hyperlink ref="AS14" r:id="rId1232" xr:uid="{6A9457F1-633A-44FE-A151-CE9275324F45}"/>
    <hyperlink ref="AS15" r:id="rId1233" xr:uid="{5578E583-A23E-4C9F-A7E8-C16F85442D51}"/>
    <hyperlink ref="AS16" r:id="rId1234" xr:uid="{3F61B3A2-785B-41EE-9A70-C503C4848340}"/>
    <hyperlink ref="AS17" r:id="rId1235" xr:uid="{8B4E114A-73F6-45CE-A17D-0003738F0B57}"/>
    <hyperlink ref="AS18" r:id="rId1236" xr:uid="{872193D6-4BA6-4AAF-86B7-F1264996D1E1}"/>
    <hyperlink ref="AS19" r:id="rId1237" xr:uid="{BB7A5194-BACB-43C3-88F6-216C97FFA189}"/>
    <hyperlink ref="AS20" r:id="rId1238" xr:uid="{BFA4DB5A-023D-47B5-9EA7-0CE085818DBC}"/>
    <hyperlink ref="AS21" r:id="rId1239" xr:uid="{6D88C6EA-84E2-4F2F-924A-D93D1FA86499}"/>
    <hyperlink ref="AS22" r:id="rId1240" xr:uid="{6D5E5688-3696-490E-B050-11470ECC004F}"/>
    <hyperlink ref="AS23" r:id="rId1241" xr:uid="{56615DCE-14B5-4793-8F64-25DB0CA77A68}"/>
    <hyperlink ref="AS24" r:id="rId1242" xr:uid="{1A71F7E3-BD1B-47A0-A39E-670EF6339328}"/>
    <hyperlink ref="AS25" r:id="rId1243" xr:uid="{AB62AE0A-42F5-4FB4-A171-D4ED41758882}"/>
    <hyperlink ref="AS26" r:id="rId1244" xr:uid="{C5FAC4DB-BAD9-4A47-B3D6-16CF70FD45B4}"/>
    <hyperlink ref="AS27" r:id="rId1245" xr:uid="{3A243E88-8E4A-45ED-98F2-7FB052411A4C}"/>
    <hyperlink ref="AS28" r:id="rId1246" xr:uid="{091286D1-663B-43D3-AD59-B937A9C370C7}"/>
    <hyperlink ref="AS29" r:id="rId1247" xr:uid="{4A1E418C-9FB2-425D-8625-CC3AAEC6AB7E}"/>
    <hyperlink ref="AS30" r:id="rId1248" xr:uid="{4CC614A6-349C-4663-AC8C-AA04EC0A7A58}"/>
    <hyperlink ref="AS31" r:id="rId1249" xr:uid="{DC2288BF-82A5-42F8-A918-F061DB27ACE4}"/>
    <hyperlink ref="AS32" r:id="rId1250" xr:uid="{9B0E292E-8E5F-4E3B-B80F-1D9D2B5CB148}"/>
    <hyperlink ref="AS33" r:id="rId1251" xr:uid="{3E915EF7-63DC-4784-B172-47B1315DA762}"/>
    <hyperlink ref="AS34" r:id="rId1252" xr:uid="{AABD28A5-7F98-4517-8FF5-08D2F33E3F83}"/>
    <hyperlink ref="AS35" r:id="rId1253" xr:uid="{88B80FE2-C183-4852-8D92-D5174612D42F}"/>
    <hyperlink ref="AS36" r:id="rId1254" xr:uid="{132449A0-2342-4E8B-A76D-BB9D48556A72}"/>
    <hyperlink ref="AS37" r:id="rId1255" xr:uid="{35F17A7C-1748-4AA4-B0E4-909930642935}"/>
    <hyperlink ref="AS38" r:id="rId1256" xr:uid="{6D261845-D012-4D2E-A62F-F0E504D12A25}"/>
    <hyperlink ref="AS39" r:id="rId1257" xr:uid="{96063BED-3054-4B8C-8C51-E172755C729C}"/>
    <hyperlink ref="AS40" r:id="rId1258" xr:uid="{14E0F103-100F-4F28-A75F-2CAEA5380AC2}"/>
    <hyperlink ref="AS41" r:id="rId1259" xr:uid="{3D78212A-9CE7-4B44-B854-6BC62166CD6F}"/>
    <hyperlink ref="AS42" r:id="rId1260" xr:uid="{DA9173C5-38D0-4A7E-BF06-DA8240BA198D}"/>
    <hyperlink ref="AS43" r:id="rId1261" xr:uid="{1B196092-DB39-41BB-8563-3932675D1AD8}"/>
    <hyperlink ref="AS44" r:id="rId1262" xr:uid="{70294645-8DB8-4805-B24D-7CFC5B33D6BD}"/>
    <hyperlink ref="AS45" r:id="rId1263" xr:uid="{57699E79-02CA-49AD-8845-DDE146EF6F7B}"/>
    <hyperlink ref="AS46" r:id="rId1264" xr:uid="{6BD6F1AB-A46B-4E9D-ABFC-116BB6639C1D}"/>
    <hyperlink ref="AS47" r:id="rId1265" xr:uid="{548676B7-8F7F-4420-8CD4-DAAD97739834}"/>
    <hyperlink ref="AS48" r:id="rId1266" xr:uid="{ABD06073-6644-4BB0-829A-C2F34D682348}"/>
    <hyperlink ref="AS49" r:id="rId1267" xr:uid="{522D7794-B897-429C-B0A9-D57A7CF90C31}"/>
    <hyperlink ref="AS50" r:id="rId1268" xr:uid="{5906A746-F859-4233-ABFB-63D61AE74079}"/>
    <hyperlink ref="AS51" r:id="rId1269" xr:uid="{B64DC7ED-ED24-43AE-9E36-0A8053F5529E}"/>
    <hyperlink ref="AS52" r:id="rId1270" xr:uid="{01F3814A-4822-4B7A-97AF-92D102F18019}"/>
    <hyperlink ref="AS53" r:id="rId1271" xr:uid="{23916138-2E9D-41B3-BC9E-6DBCC8254F94}"/>
    <hyperlink ref="AS54" r:id="rId1272" xr:uid="{29FCE0B2-0415-4411-903C-F224DF377E1A}"/>
    <hyperlink ref="AS55" r:id="rId1273" xr:uid="{9BCB552C-826A-4756-A6D6-BE6262C39C2D}"/>
    <hyperlink ref="AS56" r:id="rId1274" xr:uid="{33480C85-F804-4CF2-95B7-8CE0CF8E7BC7}"/>
    <hyperlink ref="AS57" r:id="rId1275" xr:uid="{A963A26A-300F-4C8B-8BA8-4CBCFCBAF6B5}"/>
    <hyperlink ref="AS58" r:id="rId1276" xr:uid="{156871B2-D45D-4E79-8267-45F5F3CBFE13}"/>
    <hyperlink ref="AS59" r:id="rId1277" xr:uid="{0EE54A1C-49C8-46BF-9220-41E8E11417EF}"/>
    <hyperlink ref="AS60" r:id="rId1278" xr:uid="{2B1A2F1D-6FEE-4CCD-B380-34A19AF1BD93}"/>
    <hyperlink ref="AS61" r:id="rId1279" xr:uid="{A7652014-8BE7-4C15-B5BF-377204112C38}"/>
    <hyperlink ref="AS62" r:id="rId1280" xr:uid="{E289A1C1-18DC-4A44-9B9B-8A66766EBDA7}"/>
    <hyperlink ref="AS63" r:id="rId1281" xr:uid="{D1FE7A4A-F1D1-48BE-8110-58C7C7ADD9D7}"/>
    <hyperlink ref="AS64" r:id="rId1282" xr:uid="{E91B8151-CA24-4B37-AF2C-DA93CA164147}"/>
    <hyperlink ref="AS65" r:id="rId1283" xr:uid="{1637BE1C-2469-426C-85B4-F631DA1D812B}"/>
    <hyperlink ref="AS66" r:id="rId1284" xr:uid="{F304B3F9-A471-4936-9F50-31CF42515799}"/>
    <hyperlink ref="AS67" r:id="rId1285" xr:uid="{BDC893C6-159F-4C03-AAD7-246FA9C4A164}"/>
    <hyperlink ref="AS68" r:id="rId1286" xr:uid="{9948BDF3-E761-474E-9035-6EE42FDA664E}"/>
    <hyperlink ref="AS69" r:id="rId1287" xr:uid="{8D252208-1DC1-4699-9460-F8EF38FE4522}"/>
    <hyperlink ref="AS70" r:id="rId1288" xr:uid="{2622F395-880E-483D-81AD-2DFEE271B60A}"/>
    <hyperlink ref="AS71" r:id="rId1289" xr:uid="{89EDEE35-87F7-4342-9F92-38DB0B193141}"/>
    <hyperlink ref="AS72" r:id="rId1290" xr:uid="{BFF58C68-54F3-429D-BD0A-C2714FADE2CF}"/>
    <hyperlink ref="AS73" r:id="rId1291" xr:uid="{8DD92179-2520-49E7-8545-3276FA2A23C6}"/>
    <hyperlink ref="AS74" r:id="rId1292" xr:uid="{D3DFEB0D-4F95-40E4-AFD8-FAC2E25F2408}"/>
    <hyperlink ref="AS75" r:id="rId1293" xr:uid="{02112C34-F8A9-4390-8394-E842AB4E51CF}"/>
    <hyperlink ref="AS76" r:id="rId1294" xr:uid="{B814D7A2-C4FE-4555-98DE-FC761C63ED9D}"/>
    <hyperlink ref="AS77" r:id="rId1295" xr:uid="{855009D8-A918-424B-869B-800D53C36CE1}"/>
    <hyperlink ref="AS78" r:id="rId1296" xr:uid="{C90B2287-4009-4A0D-A381-899928369217}"/>
    <hyperlink ref="AS79" r:id="rId1297" xr:uid="{0CEAC714-C2F5-4E64-AFBF-937B5291E380}"/>
    <hyperlink ref="AS80" r:id="rId1298" xr:uid="{31641141-D256-4225-B209-0674ED429231}"/>
    <hyperlink ref="AS81" r:id="rId1299" xr:uid="{1208BAB0-129A-4009-A912-1BBBFF0B1C79}"/>
    <hyperlink ref="AS82" r:id="rId1300" xr:uid="{6132215D-DCEA-47B1-A59B-F70791BAD357}"/>
    <hyperlink ref="AS83" r:id="rId1301" xr:uid="{E8C97C76-275F-4CA2-AC95-CEE50FF3FF47}"/>
    <hyperlink ref="AS84" r:id="rId1302" xr:uid="{81CECFC3-9476-4110-9F0B-2AB125A75680}"/>
    <hyperlink ref="AS85" r:id="rId1303" xr:uid="{9E15C978-6AF1-4CCC-8395-F400419F768B}"/>
    <hyperlink ref="AS86" r:id="rId1304" xr:uid="{3B7F54D9-CDE7-441B-AABE-542A8D80AED8}"/>
    <hyperlink ref="AS87" r:id="rId1305" xr:uid="{AC6D87BA-3946-4EA1-B0F7-AFFF9C77AB06}"/>
    <hyperlink ref="AS88" r:id="rId1306" xr:uid="{CF3A7361-98FF-4678-83BD-1D67A2740A78}"/>
    <hyperlink ref="AS89" r:id="rId1307" xr:uid="{392C5BD2-F4AE-4F6A-901F-1EEB4675F4D3}"/>
    <hyperlink ref="AS90" r:id="rId1308" xr:uid="{4CC24F2B-455F-4FF9-A729-D06B53C97097}"/>
    <hyperlink ref="AS91" r:id="rId1309" xr:uid="{0C487285-9BE4-4255-8BCC-9F92819EDE49}"/>
    <hyperlink ref="AS92" r:id="rId1310" xr:uid="{2552D74A-C3A5-435C-93F1-21B3B233DA33}"/>
    <hyperlink ref="AS93" r:id="rId1311" xr:uid="{BBE2DB06-E470-4FF7-A9B5-22F9D42EE733}"/>
    <hyperlink ref="AS94" r:id="rId1312" xr:uid="{F7E191E2-8CBF-4A1E-B392-3D55B607B86A}"/>
    <hyperlink ref="AS95" r:id="rId1313" xr:uid="{E673A629-43B9-4103-A84E-D1575B135853}"/>
    <hyperlink ref="AS96" r:id="rId1314" xr:uid="{74B7328D-E26D-4CF4-8CA2-B183C1B82E8F}"/>
    <hyperlink ref="AS97" r:id="rId1315" xr:uid="{F65CFDC5-60D6-4475-86A0-2927BAFC11A7}"/>
    <hyperlink ref="AS98" r:id="rId1316" xr:uid="{8E5469E6-33F2-4E8A-83BB-D52139A114E7}"/>
    <hyperlink ref="AS99" r:id="rId1317" xr:uid="{B9A0FC04-E970-487A-897E-D07E63B38903}"/>
    <hyperlink ref="AS100" r:id="rId1318" xr:uid="{E6866BF4-2665-4FEF-9723-605D9057482B}"/>
    <hyperlink ref="AS101" r:id="rId1319" xr:uid="{998266FB-0934-4313-9223-07DF56E90707}"/>
    <hyperlink ref="AS102" r:id="rId1320" xr:uid="{30F6DA3D-6EC0-416D-92A6-9E8D049EEF45}"/>
    <hyperlink ref="AS103" r:id="rId1321" xr:uid="{6B8F3EF1-C508-41C2-BCEF-08D5059DF46D}"/>
    <hyperlink ref="AS104" r:id="rId1322" xr:uid="{BF7CCD16-72B6-4795-9C38-64E87FC1D674}"/>
    <hyperlink ref="AS105" r:id="rId1323" xr:uid="{24E5BFF1-F2C2-4058-8D09-EBCF484D48A4}"/>
    <hyperlink ref="AS106" r:id="rId1324" xr:uid="{4403D9EE-AF40-4AEA-80BF-F690C6D630A3}"/>
    <hyperlink ref="AS107" r:id="rId1325" xr:uid="{568F1E82-F201-4F74-B28A-9BCCDBF36575}"/>
    <hyperlink ref="AS108" r:id="rId1326" xr:uid="{59EAA5FB-CABE-4187-8078-24951746CE22}"/>
    <hyperlink ref="AS109" r:id="rId1327" xr:uid="{FDE900FE-0449-495F-97EC-0B5CE31D3B47}"/>
    <hyperlink ref="AS110" r:id="rId1328" xr:uid="{496C896E-9F73-485E-8AC7-946C588D466A}"/>
    <hyperlink ref="AS111" r:id="rId1329" xr:uid="{9A802500-1DA9-445C-8C82-D0834BF79557}"/>
    <hyperlink ref="AS112" r:id="rId1330" xr:uid="{D8DA4E4B-0E42-44AD-AB4C-E03B4224A3E0}"/>
    <hyperlink ref="AS113" r:id="rId1331" xr:uid="{C3375348-2216-4322-812E-8FFFC226B254}"/>
    <hyperlink ref="AS114" r:id="rId1332" xr:uid="{7F5BD2BE-21AB-4FA1-AC69-B4626EB3AD24}"/>
    <hyperlink ref="AS115" r:id="rId1333" xr:uid="{2FD3095C-5228-4020-ADE8-80A75AA18ECB}"/>
    <hyperlink ref="AS116" r:id="rId1334" xr:uid="{4F9F8BDF-DF39-457C-9D5F-E5DD06B22133}"/>
    <hyperlink ref="AS117" r:id="rId1335" xr:uid="{6BF3C40F-30A3-425F-8E47-FBD57B54A0C2}"/>
    <hyperlink ref="AS118" r:id="rId1336" xr:uid="{A6E40846-341F-48ED-A1C0-D03345ADAE79}"/>
    <hyperlink ref="AS119" r:id="rId1337" xr:uid="{331B6C49-4412-430D-8E35-87F10200B22A}"/>
    <hyperlink ref="AS120" r:id="rId1338" xr:uid="{A7E19F83-BBD9-4E11-AB25-E160EB4CD35C}"/>
    <hyperlink ref="AS121" r:id="rId1339" xr:uid="{FF506F25-A78B-49C3-9783-1B9FA3D46CE0}"/>
    <hyperlink ref="AS122" r:id="rId1340" xr:uid="{21417AA8-4641-46AF-A3DB-CEE6B0266E69}"/>
    <hyperlink ref="AS123" r:id="rId1341" xr:uid="{3119E728-EBBB-42B1-959B-A38916A994F0}"/>
    <hyperlink ref="AS124" r:id="rId1342" xr:uid="{668C9B1B-E320-4980-B401-5480B1A15635}"/>
    <hyperlink ref="AS125" r:id="rId1343" xr:uid="{E18F3656-8199-4829-AC4E-41259C87E217}"/>
    <hyperlink ref="AS126" r:id="rId1344" xr:uid="{DC34BB18-32E6-41DA-B7D7-F3E49E957139}"/>
    <hyperlink ref="AS127" r:id="rId1345" xr:uid="{803CAA8A-7730-419A-B270-B45696B291F7}"/>
    <hyperlink ref="AS128" r:id="rId1346" xr:uid="{FA40EEA7-315A-4482-8EEC-69865C7BAAF9}"/>
    <hyperlink ref="AS129" r:id="rId1347" xr:uid="{8ED90C9E-3CE6-4B03-93D6-E881D133E08F}"/>
    <hyperlink ref="AS130" r:id="rId1348" xr:uid="{C978C0E1-5EBA-4299-9C79-8CFCDA1D4262}"/>
    <hyperlink ref="AS131" r:id="rId1349" xr:uid="{351120AF-97E1-4477-B524-00903C63A8D5}"/>
    <hyperlink ref="AS132" r:id="rId1350" xr:uid="{DC547052-663F-430E-9BF8-1AE27EFB5890}"/>
    <hyperlink ref="AS133" r:id="rId1351" xr:uid="{06899BA3-7B30-4BD1-819A-D8F3B8B3F402}"/>
    <hyperlink ref="AS134" r:id="rId1352" xr:uid="{7FA0BF9A-CBF4-4487-B921-10B35719579D}"/>
    <hyperlink ref="AS135" r:id="rId1353" xr:uid="{C63A0F54-4396-49DD-98DB-80BC5FE8C240}"/>
    <hyperlink ref="AW13" r:id="rId1354" xr:uid="{921080B1-887A-4CB9-AAC1-2C4215EA1756}"/>
    <hyperlink ref="AW14" r:id="rId1355" xr:uid="{3BF8FEF2-EF1E-4AE6-99E1-9EFF88A1CFEB}"/>
    <hyperlink ref="AW15" r:id="rId1356" xr:uid="{72247FCE-4694-40CF-9459-A013413768D7}"/>
    <hyperlink ref="AW16" r:id="rId1357" xr:uid="{475DE055-06EB-4288-B561-9F70AAF9FF21}"/>
    <hyperlink ref="AW17" r:id="rId1358" xr:uid="{76A284A3-432D-4205-9EA7-FFE3C1E5BF1C}"/>
    <hyperlink ref="AW18" r:id="rId1359" xr:uid="{5D1C5331-B6B0-434A-8850-A02818AE8B37}"/>
    <hyperlink ref="AW19" r:id="rId1360" xr:uid="{8E0D6ABE-789F-44D9-8A3E-F312610F68F1}"/>
    <hyperlink ref="AW20" r:id="rId1361" xr:uid="{2C317902-83B8-4F06-995D-DD6A8CF1A34A}"/>
    <hyperlink ref="AW21" r:id="rId1362" xr:uid="{EA2639E8-92B4-4B2F-99D2-46A7B71BCAC4}"/>
    <hyperlink ref="AW22" r:id="rId1363" xr:uid="{11D7DEAC-BE1F-4730-93AC-2593FEC4F209}"/>
    <hyperlink ref="AW23" r:id="rId1364" xr:uid="{BBFE5E77-B19F-4C01-9C88-2F66F0E7CCF3}"/>
    <hyperlink ref="AW24" r:id="rId1365" xr:uid="{1A3F0184-B15B-4A6F-967A-577B54F4C6E5}"/>
    <hyperlink ref="AW25" r:id="rId1366" xr:uid="{114E0E99-A5DC-4F49-B5CF-F3C5F8A0480B}"/>
    <hyperlink ref="AW26" r:id="rId1367" xr:uid="{8FB3BE9F-F603-4945-A9B5-D58D3118AC98}"/>
    <hyperlink ref="AW27" r:id="rId1368" xr:uid="{08617E18-C0C9-45D2-922A-BE8C2F6876FE}"/>
    <hyperlink ref="AW28" r:id="rId1369" xr:uid="{575CC53B-2669-40E5-B6CF-3A6E3B8B2C5F}"/>
    <hyperlink ref="AW29" r:id="rId1370" xr:uid="{5A5F18C6-1F12-42D4-B3E4-774F6353A6D9}"/>
    <hyperlink ref="AW30" r:id="rId1371" xr:uid="{7C073D1C-5024-4550-B24F-271A25462583}"/>
    <hyperlink ref="AW31" r:id="rId1372" xr:uid="{831923AD-CE22-4D1D-A197-2956BB197789}"/>
    <hyperlink ref="AW32" r:id="rId1373" xr:uid="{BCC3642C-817D-49CC-A3A6-FCD22D95306E}"/>
    <hyperlink ref="AW33" r:id="rId1374" xr:uid="{DBE4EAA0-494F-425A-A0BA-3542C7512E51}"/>
    <hyperlink ref="AW34" r:id="rId1375" xr:uid="{BA71A2AC-B8E5-4DBB-B456-3A0707E6975F}"/>
    <hyperlink ref="AW35" r:id="rId1376" xr:uid="{364E020C-8DB4-4C7E-BA30-2F8AD2E18CAD}"/>
    <hyperlink ref="AW36" r:id="rId1377" xr:uid="{CA32A5F4-D68A-462A-88FE-DB3DECF5762E}"/>
    <hyperlink ref="AW37" r:id="rId1378" xr:uid="{D7068602-F5BA-4F4D-B74D-CCEE2FDB5B15}"/>
    <hyperlink ref="AW38" r:id="rId1379" xr:uid="{38D252A5-9674-4EE1-AC86-E2D3B68DE02E}"/>
    <hyperlink ref="AW39" r:id="rId1380" xr:uid="{45C82D8F-6C0D-4CF0-B5BE-046732D9334E}"/>
    <hyperlink ref="AW40" r:id="rId1381" xr:uid="{CC56C8B8-8628-4872-9223-C4BB7CA360C7}"/>
    <hyperlink ref="AW41" r:id="rId1382" xr:uid="{44D0AA2D-F521-4ECF-9E9F-256D40F802A2}"/>
    <hyperlink ref="AW42" r:id="rId1383" xr:uid="{2938C8C1-6778-451B-A302-9EC49D4444E2}"/>
    <hyperlink ref="AW43" r:id="rId1384" xr:uid="{E45FEEE7-BD50-4431-B4D8-406B6E8A3DFF}"/>
    <hyperlink ref="AW44" r:id="rId1385" xr:uid="{BA142CD4-6267-4878-B57E-5416A29B90AA}"/>
    <hyperlink ref="AW45" r:id="rId1386" xr:uid="{03E0109F-151D-459D-A5F3-70245A49393A}"/>
    <hyperlink ref="AW46" r:id="rId1387" xr:uid="{06F5165D-50D8-4672-823E-9BD3EBF0FF82}"/>
    <hyperlink ref="AW47" r:id="rId1388" xr:uid="{D19EF3AE-22AC-4834-BCB8-17ED1EC4DC48}"/>
    <hyperlink ref="AW48" r:id="rId1389" xr:uid="{DC8236CF-28DD-446C-8B3E-C4CEEC4E480C}"/>
    <hyperlink ref="AW49" r:id="rId1390" xr:uid="{E0EEBD0B-E177-48A0-BBFA-8582129B86BC}"/>
    <hyperlink ref="AW50" r:id="rId1391" xr:uid="{DAF8A0F1-22A8-4A12-9A70-FBE18D07AB6F}"/>
    <hyperlink ref="AW51" r:id="rId1392" xr:uid="{7D5D796C-8500-47F9-9896-4C2E3A3CC5CC}"/>
    <hyperlink ref="AW52" r:id="rId1393" xr:uid="{75C513A3-92D0-4CD5-812A-E587A11CF001}"/>
    <hyperlink ref="AW53" r:id="rId1394" xr:uid="{A89162C3-B748-43DD-8CD0-EA26CEB9BE9C}"/>
    <hyperlink ref="AW54" r:id="rId1395" xr:uid="{225BABB6-5479-4EE9-A210-7987DE03197B}"/>
    <hyperlink ref="AW55" r:id="rId1396" xr:uid="{2D5E7FCE-9031-4F0F-B84C-6DA953B32185}"/>
    <hyperlink ref="AW56" r:id="rId1397" xr:uid="{58072E1E-23EB-4A90-A71D-B6EF36AAF28A}"/>
    <hyperlink ref="AW57" r:id="rId1398" xr:uid="{F52C184A-5928-4BE5-92BC-5BBF11A5D8B0}"/>
    <hyperlink ref="AW58" r:id="rId1399" xr:uid="{35AB09E8-D079-4C08-8FF0-DE7C6512B267}"/>
    <hyperlink ref="AW59" r:id="rId1400" xr:uid="{C480573F-442F-4174-BE5B-02EE98F9D567}"/>
    <hyperlink ref="AW60" r:id="rId1401" xr:uid="{28ECD1A8-E7FD-46D7-972B-049F2EE17E29}"/>
    <hyperlink ref="AW61" r:id="rId1402" xr:uid="{B21B23D0-D8AF-479A-96DE-E092C4DA3DF6}"/>
    <hyperlink ref="AW62" r:id="rId1403" xr:uid="{77FB9A40-568F-40B0-A317-AAA4A57695C1}"/>
    <hyperlink ref="AW63" r:id="rId1404" xr:uid="{83E5FCC1-1D25-4DF9-80D3-A502C3799EC0}"/>
    <hyperlink ref="AW64" r:id="rId1405" xr:uid="{27DB7722-18FA-4623-83AF-9F201091961E}"/>
    <hyperlink ref="AW65" r:id="rId1406" xr:uid="{58A056BD-AD30-444E-B7CC-009183963600}"/>
    <hyperlink ref="AW66" r:id="rId1407" xr:uid="{7A40E9FC-25DA-49B6-9893-3A0672B34DDF}"/>
    <hyperlink ref="AW67" r:id="rId1408" xr:uid="{C1E8BFFA-4AA5-473C-BD21-4AB6A979ADE2}"/>
    <hyperlink ref="AW68" r:id="rId1409" xr:uid="{1F8BA3A3-EF2A-4F2F-A3CA-4EFA6415C2D3}"/>
    <hyperlink ref="AW69" r:id="rId1410" xr:uid="{879C8B3E-F8FE-4971-AE9F-66F2455F8BAE}"/>
    <hyperlink ref="AW70" r:id="rId1411" xr:uid="{8E4C3691-817C-4E03-AA0F-FC09DBEA8D97}"/>
    <hyperlink ref="AW71" r:id="rId1412" xr:uid="{BB015A09-A0EE-4B89-B616-C388614182D1}"/>
    <hyperlink ref="AW72" r:id="rId1413" xr:uid="{AC2129A4-5C78-4005-84A3-DA795D12BF7C}"/>
    <hyperlink ref="AW73" r:id="rId1414" xr:uid="{E7F1EB21-0404-468D-9AC1-E69AC10BD93F}"/>
    <hyperlink ref="AW74" r:id="rId1415" xr:uid="{E60D3EC3-E1D9-4BD2-98E8-6256867E55D4}"/>
    <hyperlink ref="AW75" r:id="rId1416" xr:uid="{07D76D41-7623-485D-930A-49482D640B5F}"/>
    <hyperlink ref="AW76" r:id="rId1417" xr:uid="{33CA868F-3143-4597-B3E5-3BF9FA1B5C1F}"/>
    <hyperlink ref="AW77" r:id="rId1418" xr:uid="{F1873907-B9D1-47B6-98B2-F617A9B5851A}"/>
    <hyperlink ref="AW78" r:id="rId1419" xr:uid="{02DA56FC-484C-47DA-B17D-057326B89A06}"/>
    <hyperlink ref="AW79" r:id="rId1420" xr:uid="{B44F208E-1D9F-4C9E-ADB8-70405FB04C52}"/>
    <hyperlink ref="AW80" r:id="rId1421" xr:uid="{5A0CE9C5-3FBA-48BB-AF70-4AEA226CC8C5}"/>
    <hyperlink ref="AW81" r:id="rId1422" xr:uid="{C12F55A9-6113-45A7-BF62-7E7673130382}"/>
    <hyperlink ref="AW82" r:id="rId1423" xr:uid="{891A4BAB-5F79-4D2A-A664-A2573D966380}"/>
    <hyperlink ref="AW83" r:id="rId1424" xr:uid="{5BE5BD21-3EF3-4CE5-8DC7-D9BA50DF05EE}"/>
    <hyperlink ref="AW84" r:id="rId1425" xr:uid="{D24C6A9D-0478-4A26-B62B-D7CA1EA31A6F}"/>
    <hyperlink ref="AW85" r:id="rId1426" xr:uid="{93AB3927-D349-4751-9061-60B96F8F9692}"/>
    <hyperlink ref="AW86" r:id="rId1427" xr:uid="{ECA31C8C-4C9D-453A-8409-105C6F913CF1}"/>
    <hyperlink ref="AW87" r:id="rId1428" xr:uid="{2BE0B4FC-6935-4751-B621-71286D38EAC4}"/>
    <hyperlink ref="AW88" r:id="rId1429" xr:uid="{9A014DA7-11D4-4BFF-9C0E-F4BC1723B036}"/>
    <hyperlink ref="AW89" r:id="rId1430" xr:uid="{5FC8D196-7D02-44CB-BB7F-94DF1B3CF372}"/>
    <hyperlink ref="AW90" r:id="rId1431" xr:uid="{56BCCC2B-5890-45FE-AD65-FBEA7900AC15}"/>
    <hyperlink ref="AW91" r:id="rId1432" xr:uid="{1AEC0623-4D21-41D8-BF27-05E0693FDC85}"/>
    <hyperlink ref="AW92" r:id="rId1433" xr:uid="{83A5E0D5-B580-42DF-8F3A-A118307DB106}"/>
    <hyperlink ref="AW93" r:id="rId1434" xr:uid="{8E31A02C-4CBF-4588-BAEB-F0C4A8438CF2}"/>
    <hyperlink ref="AW94" r:id="rId1435" xr:uid="{1A47710A-9BA8-49E2-8BE5-CABCFE57E584}"/>
    <hyperlink ref="AW95" r:id="rId1436" xr:uid="{4B09BE3B-D571-434B-9916-6EC65A230773}"/>
    <hyperlink ref="AW96" r:id="rId1437" xr:uid="{E493BF44-E269-414F-A028-9133ACABA65F}"/>
    <hyperlink ref="AW97" r:id="rId1438" xr:uid="{52719396-B9CB-4318-A567-43CADD3D33AE}"/>
    <hyperlink ref="AW98" r:id="rId1439" xr:uid="{CEF5F0C3-7721-460C-B2B4-0517B68F6D60}"/>
    <hyperlink ref="AW99" r:id="rId1440" xr:uid="{124F1C9A-AD3A-4FE4-9B65-F7D47ED5436E}"/>
    <hyperlink ref="AW100" r:id="rId1441" xr:uid="{539BDCB4-FB42-48CE-9861-7665A398997A}"/>
    <hyperlink ref="AW101" r:id="rId1442" xr:uid="{F29B8B61-03A6-49D3-BF31-09683F13CA8F}"/>
    <hyperlink ref="AW102" r:id="rId1443" xr:uid="{3ED037E4-77D9-4480-9E1E-D66F53808945}"/>
    <hyperlink ref="AW103" r:id="rId1444" xr:uid="{33115986-ADAC-4448-AF86-811C5232893A}"/>
    <hyperlink ref="AW104" r:id="rId1445" xr:uid="{3D7356C2-6E42-4E5F-B34D-741D7BF7CB1D}"/>
    <hyperlink ref="AW105" r:id="rId1446" xr:uid="{87285707-B17B-4735-977C-8988A667C877}"/>
    <hyperlink ref="AW106" r:id="rId1447" xr:uid="{E9DF6A7E-D06F-40E4-9A74-A28786E0677A}"/>
    <hyperlink ref="AW107" r:id="rId1448" xr:uid="{3DB5C160-F725-42BA-BC0B-63926C40C264}"/>
    <hyperlink ref="AW108" r:id="rId1449" xr:uid="{00894221-B1B9-4AF3-B8D5-5F55C18562FF}"/>
    <hyperlink ref="AW109" r:id="rId1450" xr:uid="{0A31ECC9-CF94-49F9-B70C-A40280AC56FA}"/>
    <hyperlink ref="AW110" r:id="rId1451" xr:uid="{F58EC387-C5C5-46BF-AC06-97F69BC9435D}"/>
    <hyperlink ref="AW111" r:id="rId1452" xr:uid="{756CE036-DE9D-40BF-83F1-FC04495D7594}"/>
    <hyperlink ref="AW112" r:id="rId1453" xr:uid="{E95B227C-8F20-4590-B49B-AF773E771F1B}"/>
    <hyperlink ref="AW113" r:id="rId1454" xr:uid="{6C6CE3DD-2DEA-48FF-B774-45407B9C90B5}"/>
    <hyperlink ref="AW114" r:id="rId1455" xr:uid="{F876EC2D-4C90-4ADD-8A6C-D33D1373EE89}"/>
    <hyperlink ref="AW115" r:id="rId1456" xr:uid="{0D67FF8A-6006-4179-BD08-9ED811F8814E}"/>
    <hyperlink ref="AW116" r:id="rId1457" xr:uid="{D6B2119E-8E52-4B57-8A34-B370457EDF06}"/>
    <hyperlink ref="AW117" r:id="rId1458" xr:uid="{A873C513-8004-4F2C-8BD4-115745EFF5D3}"/>
    <hyperlink ref="AW118" r:id="rId1459" xr:uid="{5500679B-B9F5-4E8B-A3E9-1F470AEE10C3}"/>
    <hyperlink ref="AW119" r:id="rId1460" xr:uid="{418A6EE9-F06A-46D1-879D-F93F32C32423}"/>
    <hyperlink ref="AW120" r:id="rId1461" xr:uid="{527A24AE-5D98-49CD-BA75-724C4D5DE32C}"/>
    <hyperlink ref="AW121" r:id="rId1462" xr:uid="{BEFFD241-A17A-4D36-9774-F7DA8AC66270}"/>
    <hyperlink ref="AW122" r:id="rId1463" xr:uid="{7ED94292-5DEB-4480-A93D-7F69A34F41FF}"/>
    <hyperlink ref="AW123" r:id="rId1464" xr:uid="{09D58842-EF42-4056-B51A-D63104A99D38}"/>
    <hyperlink ref="AW124" r:id="rId1465" xr:uid="{507D7511-9AF5-45B3-A643-9220CB285962}"/>
    <hyperlink ref="AW125" r:id="rId1466" xr:uid="{D00EED5E-07D5-4C50-B318-12F460A5AC8C}"/>
    <hyperlink ref="AW126" r:id="rId1467" xr:uid="{0048914B-D0F3-4F09-B94C-43CB5207CB15}"/>
    <hyperlink ref="AW127" r:id="rId1468" xr:uid="{58408D33-6AD4-4D2B-9144-A02F4B3EB5D7}"/>
    <hyperlink ref="AW128" r:id="rId1469" xr:uid="{0AF58015-D26D-473E-BAE3-61E7FEEE5538}"/>
    <hyperlink ref="AW129" r:id="rId1470" xr:uid="{42435A63-4C70-4D42-9470-43E755BB96A4}"/>
    <hyperlink ref="AW130" r:id="rId1471" xr:uid="{E18467DC-5047-4852-9E84-F39C58001EE0}"/>
    <hyperlink ref="AW131" r:id="rId1472" xr:uid="{373E1F2D-3844-487A-A58D-1354C656607E}"/>
    <hyperlink ref="AW132" r:id="rId1473" xr:uid="{32BC92C2-B20C-4F0A-9402-3F6706AA7845}"/>
    <hyperlink ref="AW133" r:id="rId1474" xr:uid="{E66F7EBD-7826-4497-82BA-8988DC9C9C9D}"/>
    <hyperlink ref="AW134" r:id="rId1475" xr:uid="{EA06ADA3-0B74-4128-8C7A-7E763DAEC66E}"/>
    <hyperlink ref="AW135" r:id="rId1476" xr:uid="{F938F2D4-C1A2-4876-B91D-7EE9F4360827}"/>
    <hyperlink ref="BA13" r:id="rId1477" xr:uid="{B13AF94B-1D19-499C-A8C8-0440D4296F41}"/>
    <hyperlink ref="BA14" r:id="rId1478" xr:uid="{1452C127-9913-4007-A682-1594B3DDDFBB}"/>
    <hyperlink ref="BA15" r:id="rId1479" xr:uid="{45718CE5-DF6C-4401-A508-B7D994105F11}"/>
    <hyperlink ref="BA16" r:id="rId1480" xr:uid="{49A51DFD-8394-4C5E-BCA2-A916872D7775}"/>
    <hyperlink ref="BA17" r:id="rId1481" xr:uid="{1798079F-4568-496D-BF2E-FB48F2D41B9E}"/>
    <hyperlink ref="BA18" r:id="rId1482" xr:uid="{4BC7D630-EFFD-4D19-B69A-C1959118AC1D}"/>
    <hyperlink ref="BA19" r:id="rId1483" xr:uid="{9B92E438-CB82-442B-854B-16FE2AC8493D}"/>
    <hyperlink ref="BA20" r:id="rId1484" xr:uid="{85D3D84E-CF17-4AF4-88F1-BE6A1027124B}"/>
    <hyperlink ref="BA21" r:id="rId1485" xr:uid="{0550BD96-5115-4E1A-812A-ECB11246944B}"/>
    <hyperlink ref="BA22" r:id="rId1486" xr:uid="{C973D6D4-7B09-4FC7-A728-0BE6C035F25D}"/>
    <hyperlink ref="BA23" r:id="rId1487" xr:uid="{9546F801-067C-4988-9DEC-550EDCE68FEB}"/>
    <hyperlink ref="BA24" r:id="rId1488" xr:uid="{8CECAEB5-4ECD-4485-97C6-38DAFEAD74F7}"/>
    <hyperlink ref="BA25" r:id="rId1489" xr:uid="{D552D824-E6A7-46B1-9F36-6FDAF3D90BDD}"/>
    <hyperlink ref="BA26" r:id="rId1490" xr:uid="{E7EC5C09-0D13-4603-8B4C-549DE795E79A}"/>
    <hyperlink ref="BA27" r:id="rId1491" xr:uid="{01810806-4FC4-434C-BBB0-ECD7A5C5E70C}"/>
    <hyperlink ref="BA28" r:id="rId1492" xr:uid="{E99236DD-710F-434C-B327-38CDE9F5776E}"/>
    <hyperlink ref="BA29" r:id="rId1493" xr:uid="{81229F3B-EEE7-4EEE-8E00-A81CD559CD48}"/>
    <hyperlink ref="BA30" r:id="rId1494" xr:uid="{96554AA9-5D83-4FDB-98FA-5941066E3465}"/>
    <hyperlink ref="BA31" r:id="rId1495" xr:uid="{8931A212-3591-44AA-AB15-E42FA596318D}"/>
    <hyperlink ref="BA32" r:id="rId1496" xr:uid="{B7AC0EC7-5BA4-4DBA-AE41-2AEF6DA3DC81}"/>
    <hyperlink ref="BA33" r:id="rId1497" xr:uid="{12F7B711-62DA-4AE5-8900-18908520E6F8}"/>
    <hyperlink ref="BA34" r:id="rId1498" xr:uid="{CE198E49-CD12-48FD-9258-428BB919FD1B}"/>
    <hyperlink ref="BA35" r:id="rId1499" xr:uid="{A44D3773-BE29-4AE5-94CD-FB7DC030CB73}"/>
    <hyperlink ref="BA36" r:id="rId1500" xr:uid="{0668175E-6667-4526-B25A-79C0A5A6FBE6}"/>
    <hyperlink ref="BA37" r:id="rId1501" xr:uid="{01C13433-E038-4E0A-8E5B-BDF2B1A2ABCC}"/>
    <hyperlink ref="BA38" r:id="rId1502" xr:uid="{798A3963-7D92-41F6-81AE-68264F4DD62A}"/>
    <hyperlink ref="BA39" r:id="rId1503" xr:uid="{3319CD12-4A48-48AA-B5AA-A70201A51F9E}"/>
    <hyperlink ref="BA40" r:id="rId1504" xr:uid="{0772A4AE-29D4-4E96-82EA-81218AF29EE8}"/>
    <hyperlink ref="BA41" r:id="rId1505" xr:uid="{62E9AF13-CEF1-4FBF-828D-C334C6267472}"/>
    <hyperlink ref="BA42" r:id="rId1506" xr:uid="{89070066-F911-4EDD-B07C-D40CEAC7BC5F}"/>
    <hyperlink ref="BA43" r:id="rId1507" xr:uid="{3584DC2E-9E2D-4415-A96E-5AAB21DA26C7}"/>
    <hyperlink ref="BA44" r:id="rId1508" xr:uid="{6B0FDDEF-D514-4BCE-8C1E-A29BF5129C51}"/>
    <hyperlink ref="BA45" r:id="rId1509" xr:uid="{752D78AE-E52A-4D98-8B9A-D2EF562404B8}"/>
    <hyperlink ref="BA46" r:id="rId1510" xr:uid="{AE376827-B736-428E-BCCC-3EF4898F2270}"/>
    <hyperlink ref="BA47" r:id="rId1511" xr:uid="{2F6F78E8-B429-468D-BFC4-9E0E6F4C85CF}"/>
    <hyperlink ref="BA48" r:id="rId1512" xr:uid="{6AB19A8F-F7DE-453F-8DD5-A4DB4F767C8A}"/>
    <hyperlink ref="BA49" r:id="rId1513" xr:uid="{A9DEC3F7-8504-4250-B9D4-7E813210BCDA}"/>
    <hyperlink ref="BA50" r:id="rId1514" xr:uid="{518315A7-6135-4DBC-AE92-CD81EACA0EC4}"/>
    <hyperlink ref="BA51" r:id="rId1515" xr:uid="{F2BF0632-5D18-4029-B734-C1B655DE4C93}"/>
    <hyperlink ref="BA52" r:id="rId1516" xr:uid="{03B96091-4DA9-4DD9-AED9-425E7C60C288}"/>
    <hyperlink ref="BA53" r:id="rId1517" xr:uid="{F02E89A3-F6FA-40A5-8ABC-046B6E93382F}"/>
    <hyperlink ref="BA54" r:id="rId1518" xr:uid="{B88FC6B9-2181-49AC-8496-FC544964669F}"/>
    <hyperlink ref="BA55" r:id="rId1519" xr:uid="{F3B21823-238F-4931-88C9-B190A42F900E}"/>
    <hyperlink ref="BA56" r:id="rId1520" xr:uid="{41EBCBB8-73AA-4C0E-8AB1-1B9E46E79CB5}"/>
    <hyperlink ref="BA57" r:id="rId1521" xr:uid="{B5C88FAF-7D20-4FF5-A82D-A58044A8B267}"/>
    <hyperlink ref="BA58" r:id="rId1522" xr:uid="{E0802EC1-6954-4ACF-B8BE-2CEA7AA79739}"/>
    <hyperlink ref="BA59" r:id="rId1523" xr:uid="{A1DE99C4-6633-4745-8A90-0A9FDFDBE5AB}"/>
    <hyperlink ref="BA60" r:id="rId1524" xr:uid="{25F851B2-4AEB-4F05-91C7-6776FD896AFA}"/>
    <hyperlink ref="BA61" r:id="rId1525" xr:uid="{38618148-8732-4B2D-B210-986502A5943A}"/>
    <hyperlink ref="BA62" r:id="rId1526" xr:uid="{4003A22A-A1C7-4B9B-B107-52D1BC8BAAF8}"/>
    <hyperlink ref="BA63" r:id="rId1527" xr:uid="{9EC18E18-4EF1-4D53-B945-CBDE4A77DB33}"/>
    <hyperlink ref="BA64" r:id="rId1528" xr:uid="{065C26A2-28DC-45B4-890A-7112C2DC3ECD}"/>
    <hyperlink ref="BA65" r:id="rId1529" xr:uid="{FEEF48E0-C711-49CB-A224-0E8B2031E9AB}"/>
    <hyperlink ref="BA66" r:id="rId1530" xr:uid="{AD7FECB2-1C5C-4E11-8E6E-713696CDDEAD}"/>
    <hyperlink ref="BA67" r:id="rId1531" xr:uid="{AFF34E92-FCF6-4359-81E9-A9FE81DB2C98}"/>
    <hyperlink ref="BA68" r:id="rId1532" xr:uid="{E6B08A13-CF6E-4D5F-9CDB-B92EB2D5CA9C}"/>
    <hyperlink ref="BA69" r:id="rId1533" xr:uid="{E5FDF597-EDEB-4606-B6AA-5FFF95612950}"/>
    <hyperlink ref="BA70" r:id="rId1534" xr:uid="{79869503-9CB2-4D82-B2AA-9BCFAC6F55AF}"/>
    <hyperlink ref="BA71" r:id="rId1535" xr:uid="{BB94F2F6-0CF6-4AE8-8EFA-BD73690FC206}"/>
    <hyperlink ref="BA72" r:id="rId1536" xr:uid="{FB987C44-E004-463B-94AE-B15F3A3A0FD0}"/>
    <hyperlink ref="BA73" r:id="rId1537" xr:uid="{EF1FD879-DF7A-499E-AE7B-37593983E774}"/>
    <hyperlink ref="BA74" r:id="rId1538" xr:uid="{1550D572-3D2C-4D13-BB03-AB682872A3CC}"/>
    <hyperlink ref="BA75" r:id="rId1539" xr:uid="{DED1A553-980A-44F2-BF46-CF22FB8FD9DA}"/>
    <hyperlink ref="BA76" r:id="rId1540" xr:uid="{09F8BF4D-8CEC-4F8A-AEC9-1CEA0F5FEECE}"/>
    <hyperlink ref="BA77" r:id="rId1541" xr:uid="{5B3EC083-4BD1-46A5-9B1F-D6C63B416706}"/>
    <hyperlink ref="BA78" r:id="rId1542" xr:uid="{7598BF82-D238-4A0B-8C75-306E98946F38}"/>
    <hyperlink ref="BA79" r:id="rId1543" xr:uid="{F7E01A6D-9A84-494A-AA60-E534EEB8C770}"/>
    <hyperlink ref="BA80" r:id="rId1544" xr:uid="{76DDA6AF-1108-495A-B8F4-01872A43F09C}"/>
    <hyperlink ref="BA81" r:id="rId1545" xr:uid="{7ECF2379-84DD-418C-91AA-611637C372A1}"/>
    <hyperlink ref="BA82" r:id="rId1546" xr:uid="{7E84637C-FF8D-42E3-8A30-0E6B827E7D04}"/>
    <hyperlink ref="BA83" r:id="rId1547" xr:uid="{AA230A97-83B4-4DC8-B912-30843ACCA9CE}"/>
    <hyperlink ref="BA84" r:id="rId1548" xr:uid="{860C2623-EDB0-4446-99C5-EFF961AE21D8}"/>
    <hyperlink ref="BA85" r:id="rId1549" xr:uid="{0B24453B-FAEC-480D-B720-6BCF65492C99}"/>
    <hyperlink ref="BA86" r:id="rId1550" xr:uid="{7BD59884-9395-4F22-9200-9BA5EA2EE903}"/>
    <hyperlink ref="BA87" r:id="rId1551" xr:uid="{558549CC-282D-4817-9980-9B2BDF50626F}"/>
    <hyperlink ref="BA88" r:id="rId1552" xr:uid="{9FFCC6FB-9858-417E-AD21-87DD876D99B0}"/>
    <hyperlink ref="BA89" r:id="rId1553" xr:uid="{EA87AD97-CDEB-4463-BC60-9C766CC54847}"/>
    <hyperlink ref="BA90" r:id="rId1554" xr:uid="{098BF6FF-03F8-4600-8909-53591ED9187D}"/>
    <hyperlink ref="BA91" r:id="rId1555" xr:uid="{C810DD53-9F1F-46C6-A317-82D145EF5674}"/>
    <hyperlink ref="BA92" r:id="rId1556" xr:uid="{E7B09302-811B-4987-B8F4-E81045BD3C22}"/>
    <hyperlink ref="BA93" r:id="rId1557" xr:uid="{C626DD6C-A1CC-4F05-A880-57B7071830EF}"/>
    <hyperlink ref="BA94" r:id="rId1558" xr:uid="{2F5F3C93-75BF-474C-AD49-ACD01EE97DD2}"/>
    <hyperlink ref="BA95" r:id="rId1559" xr:uid="{729B46AE-FF4D-4339-AF0D-8F115BB472C2}"/>
    <hyperlink ref="BA96" r:id="rId1560" xr:uid="{578D908A-1FCB-4CAD-A397-4C871C56B80B}"/>
    <hyperlink ref="BA97" r:id="rId1561" xr:uid="{29C38796-7DF8-411E-909F-242276AA1279}"/>
    <hyperlink ref="BA98" r:id="rId1562" xr:uid="{1835B68A-80C3-464F-9E20-F31BFB0C78D1}"/>
    <hyperlink ref="BA99" r:id="rId1563" xr:uid="{590F8F5D-6C82-4FAF-8376-9E8435363E42}"/>
    <hyperlink ref="BA100" r:id="rId1564" xr:uid="{225FE17C-9629-4F19-9AC3-F889062CB6F7}"/>
    <hyperlink ref="BA101" r:id="rId1565" xr:uid="{CD4DE775-E785-4AC8-8298-41DD33BE48A5}"/>
    <hyperlink ref="BA102" r:id="rId1566" xr:uid="{BE759A75-A72B-477F-994D-E7FF4C9153BA}"/>
    <hyperlink ref="BA103" r:id="rId1567" xr:uid="{2C3200AF-5D3E-476E-BD4B-E03F9A7EDE33}"/>
    <hyperlink ref="BA104" r:id="rId1568" xr:uid="{E34D9ADF-96BE-43DF-87A9-3399B08F7D5D}"/>
    <hyperlink ref="BA105" r:id="rId1569" xr:uid="{517B9AC6-46CE-44D1-93D3-326764FCA888}"/>
    <hyperlink ref="BA106" r:id="rId1570" xr:uid="{68231AB4-9EC4-444A-8799-D00BE522AFAD}"/>
    <hyperlink ref="BA107" r:id="rId1571" xr:uid="{AE17F7A0-A860-418F-A4F5-621F9B3B1720}"/>
    <hyperlink ref="BA108" r:id="rId1572" xr:uid="{448B506C-F8FF-4AC4-94B9-B54157D6FF0A}"/>
    <hyperlink ref="BA109" r:id="rId1573" xr:uid="{BDA0DAEC-4BC4-4B70-8AE5-CBE8664A4D68}"/>
    <hyperlink ref="BA110" r:id="rId1574" xr:uid="{B4D518B3-0055-48AD-8AC3-5949368D89F4}"/>
    <hyperlink ref="BA111" r:id="rId1575" xr:uid="{F473D188-D9EC-4DBE-A2B9-17F9C7722A25}"/>
    <hyperlink ref="BA112" r:id="rId1576" xr:uid="{51E4078D-68D7-4198-BCD7-5D20A996C078}"/>
    <hyperlink ref="BA113" r:id="rId1577" xr:uid="{3C95BF1B-8027-4FDE-BFD2-FBABC870F40C}"/>
    <hyperlink ref="BA114" r:id="rId1578" xr:uid="{2398FA2B-9AA4-45D9-951A-FFF9DD70D965}"/>
    <hyperlink ref="BA115" r:id="rId1579" xr:uid="{10954EB4-ECA4-4C17-B008-D9713D19E186}"/>
    <hyperlink ref="BA116" r:id="rId1580" xr:uid="{162E9A75-1617-44D9-803B-D02CDF46F304}"/>
    <hyperlink ref="BA117" r:id="rId1581" xr:uid="{5DD65B9E-9673-4E49-A0A1-A2890070CE2D}"/>
    <hyperlink ref="BA118" r:id="rId1582" xr:uid="{21FC97F0-92CD-4EB6-BC32-6D7A433164FB}"/>
    <hyperlink ref="BA119" r:id="rId1583" xr:uid="{5C58DCDE-3AA3-4D62-A9F7-B8C73AFE0CB9}"/>
    <hyperlink ref="BA120" r:id="rId1584" xr:uid="{41158313-470F-4550-8731-E22535A4C3E3}"/>
    <hyperlink ref="BA121" r:id="rId1585" xr:uid="{CA37F48C-54E7-4516-82E1-850B5862E4C3}"/>
    <hyperlink ref="BA122" r:id="rId1586" xr:uid="{CF98A97D-513E-4CF8-9389-05AFAEF776D2}"/>
    <hyperlink ref="BA123" r:id="rId1587" xr:uid="{87F542C0-D369-4836-9041-A6CFE60CB749}"/>
    <hyperlink ref="BA124" r:id="rId1588" xr:uid="{05FCC132-E242-4ABF-9D45-73FFEBC3430E}"/>
    <hyperlink ref="BA125" r:id="rId1589" xr:uid="{715463D1-2501-4E41-95B1-B5F33DE6B825}"/>
    <hyperlink ref="BA126" r:id="rId1590" xr:uid="{626A58FC-4134-4D5D-8595-279130EA6A79}"/>
    <hyperlink ref="BA127" r:id="rId1591" xr:uid="{8B95D01D-9BAC-4AD4-8B57-24006C6F4134}"/>
    <hyperlink ref="BA128" r:id="rId1592" xr:uid="{685B3864-521A-427B-882E-1D5FD58B37CE}"/>
    <hyperlink ref="BA129" r:id="rId1593" xr:uid="{F7998AFE-D95F-4BE4-BF27-ADB37BB46062}"/>
    <hyperlink ref="BA130" r:id="rId1594" xr:uid="{57B17CD3-223E-41D9-86BF-0E00F737480C}"/>
    <hyperlink ref="BA131" r:id="rId1595" xr:uid="{37B55AD2-CB88-4902-B21F-1720849BA2BA}"/>
    <hyperlink ref="BA132" r:id="rId1596" xr:uid="{9B67EB88-B94A-4738-A90C-419AA3F87F96}"/>
    <hyperlink ref="BA133" r:id="rId1597" xr:uid="{8F32DD59-36D1-4583-B028-AC67D1F195B5}"/>
    <hyperlink ref="BA134" r:id="rId1598" xr:uid="{A17EBB7E-AE0B-4406-8FBB-3402CE958307}"/>
    <hyperlink ref="BA135" r:id="rId1599" xr:uid="{853298A8-EF19-457A-8C49-CADE665CD4F0}"/>
    <hyperlink ref="BE13" r:id="rId1600" xr:uid="{5934D20A-9352-410F-A81E-973C110F0549}"/>
    <hyperlink ref="BE14" r:id="rId1601" xr:uid="{8266E4E0-C042-48C1-87AC-0B38832A98A0}"/>
    <hyperlink ref="BE15" r:id="rId1602" xr:uid="{FA43A39A-C9C8-4DEE-8BFC-5AA05E0E324C}"/>
    <hyperlink ref="BE16" r:id="rId1603" xr:uid="{94015600-3644-430F-98E1-14856049BE74}"/>
    <hyperlink ref="BE17" r:id="rId1604" xr:uid="{719CB7D2-A3E0-44F2-AE63-4ECEA341E42D}"/>
    <hyperlink ref="BE18" r:id="rId1605" xr:uid="{8BFA44A1-6DC0-4A4F-A2D3-6B7A51A0C675}"/>
    <hyperlink ref="BE19" r:id="rId1606" xr:uid="{C98D5062-F528-4E92-B616-158D02E71FE4}"/>
    <hyperlink ref="BE20" r:id="rId1607" xr:uid="{C0098F12-A7D1-460C-8C39-492A43AB09C9}"/>
    <hyperlink ref="BE21" r:id="rId1608" xr:uid="{27E74374-3575-42CC-9CE1-9DE415F070F3}"/>
    <hyperlink ref="BE22" r:id="rId1609" xr:uid="{268617ED-DDB9-4E00-A4F7-618E57C8C1AA}"/>
    <hyperlink ref="BE23" r:id="rId1610" xr:uid="{4DB1113A-EB8C-457F-BB4D-CD932A35D2D7}"/>
    <hyperlink ref="BE24" r:id="rId1611" xr:uid="{9F9F3EC2-28CF-4202-993A-ECB5C48972B5}"/>
    <hyperlink ref="BE25" r:id="rId1612" xr:uid="{EA73E340-2F4F-4081-8533-BC84C4E0E006}"/>
    <hyperlink ref="BE26" r:id="rId1613" xr:uid="{0628066C-A227-4627-89E2-C4B0F9FCAEAF}"/>
    <hyperlink ref="BE27" r:id="rId1614" xr:uid="{94DF4E7D-7EB5-4FA0-B492-C427C317C3F8}"/>
    <hyperlink ref="BE28" r:id="rId1615" xr:uid="{D4FFDCF4-1C3A-4223-9256-F3FB700DE2DE}"/>
    <hyperlink ref="BE29" r:id="rId1616" xr:uid="{48188EC6-5378-4239-BAA9-6E15945F44BE}"/>
    <hyperlink ref="BE30" r:id="rId1617" xr:uid="{581ABEAF-615B-4E34-907A-EE6F8C8885C6}"/>
    <hyperlink ref="BE31" r:id="rId1618" xr:uid="{9D4E6A57-EF90-4F5D-B601-0D20127094B3}"/>
    <hyperlink ref="BE32" r:id="rId1619" xr:uid="{9502FAC8-0F7D-4AA7-B3F8-A978FDE37280}"/>
    <hyperlink ref="BE33" r:id="rId1620" xr:uid="{938FBE6C-8DD3-4EC5-B502-EB8183F9F7BD}"/>
    <hyperlink ref="BE34" r:id="rId1621" xr:uid="{73A527A2-AEAB-4193-A33C-6BFBA86F8D84}"/>
    <hyperlink ref="BE35" r:id="rId1622" xr:uid="{93A8FFBE-3A10-4DD7-BDCC-8A13AEEA2F74}"/>
    <hyperlink ref="BE36" r:id="rId1623" xr:uid="{07172E25-A8C2-43FF-A59E-DF6E4C683328}"/>
    <hyperlink ref="BE37" r:id="rId1624" xr:uid="{D386FD26-2385-4918-9724-F17FC14D0696}"/>
    <hyperlink ref="BE38" r:id="rId1625" xr:uid="{BF984667-DFB3-4F05-918C-202D47609173}"/>
    <hyperlink ref="BE39" r:id="rId1626" xr:uid="{FC5E6B53-C50C-47A0-A649-AB3914D004C4}"/>
    <hyperlink ref="BE40" r:id="rId1627" xr:uid="{7AB3570B-F332-4F04-AE00-D34F350E1B9A}"/>
    <hyperlink ref="BE41" r:id="rId1628" xr:uid="{866774A5-017D-485C-9DAD-00D07D8868AE}"/>
    <hyperlink ref="BE42" r:id="rId1629" xr:uid="{9BFAE64B-E12C-46CA-AC28-321D091C7C8D}"/>
    <hyperlink ref="BE43" r:id="rId1630" xr:uid="{4E9D7FB8-AA71-4009-AF5E-9FA8AB4CD741}"/>
    <hyperlink ref="BE44" r:id="rId1631" xr:uid="{9E392559-8BEA-4002-A214-31717C137F6F}"/>
    <hyperlink ref="BE45" r:id="rId1632" xr:uid="{8115978C-B231-4BF2-A26C-8AC21E9581B2}"/>
    <hyperlink ref="BE46" r:id="rId1633" xr:uid="{8C1DAAC4-EBB8-4B40-9E3A-D4DBA59F32DB}"/>
    <hyperlink ref="BE47" r:id="rId1634" xr:uid="{F85EE579-19A9-4686-81D0-DA20912D912F}"/>
    <hyperlink ref="BE48" r:id="rId1635" xr:uid="{2097CA9F-9A02-4758-B593-08A8F742CAB9}"/>
    <hyperlink ref="BE49" r:id="rId1636" xr:uid="{25BF6F7E-FC8F-4459-85A5-45C78BC5753F}"/>
    <hyperlink ref="BE50" r:id="rId1637" xr:uid="{647D120D-34DE-46E2-8C76-D84638326131}"/>
    <hyperlink ref="BE51" r:id="rId1638" xr:uid="{6C5FF406-B8B7-4345-B427-8666812116C6}"/>
    <hyperlink ref="BE52" r:id="rId1639" xr:uid="{B54AC9F2-D0CA-497C-8598-B8EFC76C7862}"/>
    <hyperlink ref="BE53" r:id="rId1640" xr:uid="{F7D3FF3C-EC80-4465-9A9D-C1487D8A31A4}"/>
    <hyperlink ref="BE54" r:id="rId1641" xr:uid="{E0977E46-ADE1-4BAF-9304-69F4E2D116E1}"/>
    <hyperlink ref="BE55" r:id="rId1642" xr:uid="{6E44D261-1F6A-4EBB-9947-594FD29D9C11}"/>
    <hyperlink ref="BE56" r:id="rId1643" xr:uid="{43AD29AC-CDB2-40E5-85BF-6965F0B3CCBD}"/>
    <hyperlink ref="BE57" r:id="rId1644" xr:uid="{7778017F-04B1-44E7-8F1A-A54427B97BA9}"/>
    <hyperlink ref="BE58" r:id="rId1645" xr:uid="{28D39A87-7DC1-49C0-851D-F41C73B56BB3}"/>
    <hyperlink ref="BE59" r:id="rId1646" xr:uid="{9627AC12-6028-4974-A45A-D4E411A150E6}"/>
    <hyperlink ref="BE60" r:id="rId1647" xr:uid="{9811ACF6-E1EA-4819-9394-42752ED135AD}"/>
    <hyperlink ref="BE61" r:id="rId1648" xr:uid="{B304111F-E315-4EE0-93A2-E600B9185A82}"/>
    <hyperlink ref="BE62" r:id="rId1649" xr:uid="{966D5F72-8CFF-4DAD-AD08-5A137A0B6F0A}"/>
    <hyperlink ref="BE63" r:id="rId1650" xr:uid="{11567F8D-D055-4409-815E-9B74BB2555FD}"/>
    <hyperlink ref="BE64" r:id="rId1651" xr:uid="{21E38F54-3178-4848-8741-BA3456D44033}"/>
    <hyperlink ref="BE65" r:id="rId1652" xr:uid="{DD7F9C3F-6612-4296-9CD9-F3ACCC267896}"/>
    <hyperlink ref="BE66" r:id="rId1653" xr:uid="{581135F7-3EF1-4F67-BDD2-0AE62F03AC1B}"/>
    <hyperlink ref="BE67" r:id="rId1654" xr:uid="{8A6F3331-C0CF-4E86-B255-67F9054B5BF3}"/>
    <hyperlink ref="BE68" r:id="rId1655" xr:uid="{E2463068-9C49-4B4A-97B7-838A62A349C5}"/>
    <hyperlink ref="BE69" r:id="rId1656" xr:uid="{05D6036A-E60C-4804-AD9E-935C47104882}"/>
    <hyperlink ref="BE70" r:id="rId1657" xr:uid="{28D7931A-EBE0-48A2-9400-B4E483CA80C5}"/>
    <hyperlink ref="BE71" r:id="rId1658" xr:uid="{67CFA91C-F75E-4ABD-83A6-F2B4EC562538}"/>
    <hyperlink ref="BE72" r:id="rId1659" xr:uid="{50CEAC0C-1AD3-4C2B-83EE-AE4944338987}"/>
    <hyperlink ref="BE73" r:id="rId1660" xr:uid="{6CCD3F18-B7A2-47EB-AC71-539F1B71D6B1}"/>
    <hyperlink ref="BE74" r:id="rId1661" xr:uid="{34619184-429E-43A8-AA86-C26DE202C3CD}"/>
    <hyperlink ref="BE75" r:id="rId1662" xr:uid="{4640C248-95EA-4D97-9B3E-546A06403411}"/>
    <hyperlink ref="BE76" r:id="rId1663" xr:uid="{67F3CA3C-4CAA-4FE7-BFED-80985B8FA05F}"/>
    <hyperlink ref="BE77" r:id="rId1664" xr:uid="{75E78659-E889-4C33-9187-644B1E03ABAB}"/>
    <hyperlink ref="BE78" r:id="rId1665" xr:uid="{44B31199-DDEC-4B02-BEBE-5BBAF046D467}"/>
    <hyperlink ref="BE79" r:id="rId1666" xr:uid="{7775E30B-5F42-4403-B932-375DDDA516B8}"/>
    <hyperlink ref="BE80" r:id="rId1667" xr:uid="{B61A499A-5583-4C37-9178-69E93E7D21FA}"/>
    <hyperlink ref="BE81" r:id="rId1668" xr:uid="{785E3D18-0495-419D-8E98-AF22A4F5ADE7}"/>
    <hyperlink ref="BE82" r:id="rId1669" xr:uid="{88765196-8A44-420F-B3AE-34E03121DF27}"/>
    <hyperlink ref="BE83" r:id="rId1670" xr:uid="{16BA6A9C-29A9-44F4-9D5D-DFADDDD674E3}"/>
    <hyperlink ref="BE84" r:id="rId1671" xr:uid="{056EB542-E045-4BA0-882E-BD1BE185F77A}"/>
    <hyperlink ref="BE85" r:id="rId1672" xr:uid="{DEA5F045-FE92-4839-86EA-730FD600488D}"/>
    <hyperlink ref="BE86" r:id="rId1673" xr:uid="{6EE932A4-CBC8-410C-ABBE-2C47B77531D3}"/>
    <hyperlink ref="BE87" r:id="rId1674" xr:uid="{2B3B1DBF-13A6-4369-9082-345D66DB7685}"/>
    <hyperlink ref="BE88" r:id="rId1675" xr:uid="{DD342F01-C820-423E-A066-2450DF892068}"/>
    <hyperlink ref="BE89" r:id="rId1676" xr:uid="{0074523A-B545-4FC6-907A-F97FD017832A}"/>
    <hyperlink ref="BE90" r:id="rId1677" xr:uid="{BFA07C73-BB50-479F-B518-14B788EDF5F6}"/>
    <hyperlink ref="BE91" r:id="rId1678" xr:uid="{2832C3DA-AD60-4164-9D46-8ED7E7AE509E}"/>
    <hyperlink ref="BE92" r:id="rId1679" xr:uid="{865912AD-43A0-4D0D-BC80-4330B3BB999A}"/>
    <hyperlink ref="BE93" r:id="rId1680" xr:uid="{1E26F465-3EBF-43DE-BA16-C3D0742382D3}"/>
    <hyperlink ref="BE94" r:id="rId1681" xr:uid="{E205FCAB-2794-4D3C-8632-F43BEF4A953C}"/>
    <hyperlink ref="BE95" r:id="rId1682" xr:uid="{2E72F945-65F1-479A-9234-A51D7F5ABD87}"/>
    <hyperlink ref="BE96" r:id="rId1683" xr:uid="{18FC45B6-9936-4727-B148-EB5B2B03E5A3}"/>
    <hyperlink ref="BE97" r:id="rId1684" xr:uid="{05EDA5DF-EC72-4DA5-9139-9F728528B104}"/>
    <hyperlink ref="BE98" r:id="rId1685" xr:uid="{010D7FE0-57B1-4DE9-99F6-8EA89A4DC57E}"/>
    <hyperlink ref="BE99" r:id="rId1686" xr:uid="{F0A760A0-03C6-4B51-9E20-D1A6CF9B6266}"/>
    <hyperlink ref="BE100" r:id="rId1687" xr:uid="{3828EA97-D6C3-422A-A663-959342C900CB}"/>
    <hyperlink ref="BE101" r:id="rId1688" xr:uid="{CE3ADE16-675B-42E4-B45F-C541AD11CD6D}"/>
    <hyperlink ref="BE102" r:id="rId1689" xr:uid="{F57C8A2A-4FBA-4667-BCCF-CD33398302A5}"/>
    <hyperlink ref="BE103" r:id="rId1690" xr:uid="{0B7FC26E-F28D-486C-945C-44C2477CC040}"/>
    <hyperlink ref="BE104" r:id="rId1691" xr:uid="{41B2DC4B-D256-4C99-9505-D90A6710FE00}"/>
    <hyperlink ref="BE105" r:id="rId1692" xr:uid="{2394F1DF-EB91-4FD2-82BE-A27E4EE3829C}"/>
    <hyperlink ref="BE106" r:id="rId1693" xr:uid="{03930487-A287-4ADD-BD8B-993092F69356}"/>
    <hyperlink ref="BE107" r:id="rId1694" xr:uid="{F9391545-F8B2-48F5-8B77-FEDB84C4FE3B}"/>
    <hyperlink ref="BE108" r:id="rId1695" xr:uid="{07B157A5-0297-45BF-95A9-BB5212E1C19F}"/>
    <hyperlink ref="BE109" r:id="rId1696" xr:uid="{94B6A680-85B5-410F-8A4D-9C618C63ACC9}"/>
    <hyperlink ref="BE110" r:id="rId1697" xr:uid="{DCABD34C-5AAE-4979-A1F8-BFC11889D2D5}"/>
    <hyperlink ref="BE111" r:id="rId1698" xr:uid="{FF355719-D08D-4FED-B5EA-E0C7E86D4919}"/>
    <hyperlink ref="BE112" r:id="rId1699" xr:uid="{24DD05FA-C73E-49FB-A217-C3E85CC1FED6}"/>
    <hyperlink ref="BE113" r:id="rId1700" xr:uid="{0FEA7D29-B17A-4360-A0DC-EF5F86D801AD}"/>
    <hyperlink ref="BE114" r:id="rId1701" xr:uid="{82FA211A-77AC-4535-8EE7-244782217EDA}"/>
    <hyperlink ref="BE115" r:id="rId1702" xr:uid="{0D997655-5F18-4485-B371-6C9463854103}"/>
    <hyperlink ref="BE116" r:id="rId1703" xr:uid="{D106310C-06CE-40E1-8E64-5DA04408E7F3}"/>
    <hyperlink ref="BE117" r:id="rId1704" xr:uid="{C89473F1-F86F-4399-9366-84347311FD8D}"/>
    <hyperlink ref="BE118" r:id="rId1705" xr:uid="{2FB426DF-A04D-44C7-A582-B2F065E6ED59}"/>
    <hyperlink ref="BE119" r:id="rId1706" xr:uid="{1BF0480E-57B4-452E-BD33-F3C1767D1632}"/>
    <hyperlink ref="BE120" r:id="rId1707" xr:uid="{FEF7959F-D783-4258-B84B-041CC0000AD1}"/>
    <hyperlink ref="BE121" r:id="rId1708" xr:uid="{7099C502-6A84-471E-AA86-2FB38524EF13}"/>
    <hyperlink ref="BE122" r:id="rId1709" xr:uid="{F7690334-0738-4CC4-BEF0-38D450F9A24B}"/>
    <hyperlink ref="BE123" r:id="rId1710" xr:uid="{0E690E7F-8998-4FBD-B824-861C358D8B25}"/>
    <hyperlink ref="BE124" r:id="rId1711" xr:uid="{7173C33F-A26E-4E53-AFAA-C6AD24BB50A2}"/>
    <hyperlink ref="BE125" r:id="rId1712" xr:uid="{AE68BBC6-ABE0-488F-979C-DDE1C57E6336}"/>
    <hyperlink ref="BE126" r:id="rId1713" xr:uid="{FA507A28-1970-4FAC-BFEC-105ECA0B79B0}"/>
    <hyperlink ref="BE127" r:id="rId1714" xr:uid="{1EB5E337-B07F-4C23-B7F6-BFF6665E08FC}"/>
    <hyperlink ref="BE128" r:id="rId1715" xr:uid="{8B6497C8-3F25-4315-AEEC-EB045218804D}"/>
    <hyperlink ref="BE129" r:id="rId1716" xr:uid="{EDFEF91F-BB68-497D-8AEB-29915315FA5E}"/>
    <hyperlink ref="BE130" r:id="rId1717" xr:uid="{88708DBB-1632-41C9-B44C-A8AAD4AB5A03}"/>
    <hyperlink ref="BE131" r:id="rId1718" xr:uid="{95CFCA35-8963-4C7E-84D7-630A81889689}"/>
    <hyperlink ref="BE132" r:id="rId1719" xr:uid="{0D129CB1-DD7A-4AE5-9547-E6A77F3AAE02}"/>
    <hyperlink ref="BE133" r:id="rId1720" xr:uid="{67E91926-B7BB-4B0F-9E81-3DA07C323370}"/>
    <hyperlink ref="BE134" r:id="rId1721" xr:uid="{D9A1E29E-8EE9-4D18-A1E7-62E537D44D26}"/>
    <hyperlink ref="BE135" r:id="rId1722" xr:uid="{6FBBC9A5-5B55-40B4-AEF6-28112F51D8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6"/>
  <sheetViews>
    <sheetView workbookViewId="0">
      <selection activeCell="P10" sqref="P10"/>
    </sheetView>
  </sheetViews>
  <sheetFormatPr defaultRowHeight="14.5" x14ac:dyDescent="0.35"/>
  <cols>
    <col min="1" max="1" width="23.81640625" customWidth="1"/>
    <col min="2" max="2" width="10.54296875" customWidth="1"/>
    <col min="3" max="3" width="5.90625" bestFit="1" customWidth="1"/>
    <col min="4" max="4" width="8.81640625" bestFit="1" customWidth="1"/>
    <col min="5" max="5" width="22.1796875" bestFit="1" customWidth="1"/>
    <col min="6" max="6" width="23.90625" customWidth="1"/>
    <col min="7" max="7" width="8.90625" bestFit="1" customWidth="1"/>
    <col min="8" max="8" width="21.08984375" customWidth="1"/>
    <col min="9" max="10" width="3.81640625" bestFit="1" customWidth="1"/>
    <col min="11" max="11" width="4" bestFit="1" customWidth="1"/>
    <col min="12" max="12" width="6.54296875" bestFit="1" customWidth="1"/>
  </cols>
  <sheetData>
    <row r="2" spans="1:12" x14ac:dyDescent="0.35">
      <c r="A2" s="2" t="s">
        <v>1007</v>
      </c>
    </row>
    <row r="3" spans="1:12" x14ac:dyDescent="0.35">
      <c r="A3" s="3" t="s">
        <v>148</v>
      </c>
      <c r="B3" s="214" t="s">
        <v>1008</v>
      </c>
      <c r="C3" s="214" t="s">
        <v>159</v>
      </c>
      <c r="D3" s="214" t="s">
        <v>159</v>
      </c>
      <c r="E3" s="214" t="s">
        <v>159</v>
      </c>
      <c r="F3" s="214" t="s">
        <v>159</v>
      </c>
      <c r="G3" s="214" t="s">
        <v>159</v>
      </c>
      <c r="H3" s="214" t="s">
        <v>159</v>
      </c>
      <c r="I3" s="214" t="s">
        <v>159</v>
      </c>
      <c r="J3" s="214" t="s">
        <v>159</v>
      </c>
      <c r="K3" s="214" t="s">
        <v>159</v>
      </c>
      <c r="L3" s="214" t="s">
        <v>159</v>
      </c>
    </row>
    <row r="4" spans="1:12" x14ac:dyDescent="0.35">
      <c r="A4" s="4" t="s">
        <v>147</v>
      </c>
      <c r="B4" s="213" t="s">
        <v>1009</v>
      </c>
      <c r="C4" s="213" t="s">
        <v>159</v>
      </c>
      <c r="D4" s="213" t="s">
        <v>159</v>
      </c>
      <c r="E4" s="213" t="s">
        <v>159</v>
      </c>
      <c r="F4" s="213" t="s">
        <v>159</v>
      </c>
      <c r="G4" s="213" t="s">
        <v>159</v>
      </c>
      <c r="H4" s="213" t="s">
        <v>159</v>
      </c>
      <c r="I4" s="213" t="s">
        <v>159</v>
      </c>
      <c r="J4" s="213" t="s">
        <v>159</v>
      </c>
      <c r="K4" s="213" t="s">
        <v>159</v>
      </c>
      <c r="L4" s="213" t="s">
        <v>159</v>
      </c>
    </row>
    <row r="5" spans="1:12" x14ac:dyDescent="0.35">
      <c r="A5" s="5" t="s">
        <v>1010</v>
      </c>
      <c r="B5" s="214" t="s">
        <v>1011</v>
      </c>
      <c r="C5" s="214" t="s">
        <v>159</v>
      </c>
      <c r="D5" s="214" t="s">
        <v>159</v>
      </c>
      <c r="E5" s="214" t="s">
        <v>159</v>
      </c>
      <c r="F5" s="214" t="s">
        <v>159</v>
      </c>
      <c r="G5" s="214" t="s">
        <v>159</v>
      </c>
      <c r="H5" s="214" t="s">
        <v>159</v>
      </c>
      <c r="I5" s="214" t="s">
        <v>159</v>
      </c>
      <c r="J5" s="214" t="s">
        <v>159</v>
      </c>
      <c r="K5" s="214" t="s">
        <v>159</v>
      </c>
      <c r="L5" s="214" t="s">
        <v>159</v>
      </c>
    </row>
    <row r="6" spans="1:12" x14ac:dyDescent="0.35">
      <c r="A6" s="6" t="s">
        <v>1012</v>
      </c>
      <c r="B6" s="213" t="s">
        <v>1013</v>
      </c>
      <c r="C6" s="213" t="s">
        <v>159</v>
      </c>
      <c r="D6" s="213" t="s">
        <v>159</v>
      </c>
      <c r="E6" s="213" t="s">
        <v>159</v>
      </c>
      <c r="F6" s="213" t="s">
        <v>159</v>
      </c>
      <c r="G6" s="213" t="s">
        <v>159</v>
      </c>
      <c r="H6" s="213" t="s">
        <v>159</v>
      </c>
      <c r="I6" s="213" t="s">
        <v>159</v>
      </c>
      <c r="J6" s="213" t="s">
        <v>159</v>
      </c>
      <c r="K6" s="213" t="s">
        <v>159</v>
      </c>
      <c r="L6" s="213" t="s">
        <v>159</v>
      </c>
    </row>
    <row r="7" spans="1:12" x14ac:dyDescent="0.35">
      <c r="A7" s="7" t="s">
        <v>1014</v>
      </c>
      <c r="B7" s="214" t="s">
        <v>1015</v>
      </c>
      <c r="C7" s="214" t="s">
        <v>159</v>
      </c>
      <c r="D7" s="214" t="s">
        <v>159</v>
      </c>
      <c r="E7" s="214" t="s">
        <v>159</v>
      </c>
      <c r="F7" s="214" t="s">
        <v>159</v>
      </c>
      <c r="G7" s="214" t="s">
        <v>159</v>
      </c>
      <c r="H7" s="214" t="s">
        <v>159</v>
      </c>
      <c r="I7" s="214" t="s">
        <v>159</v>
      </c>
      <c r="J7" s="214" t="s">
        <v>159</v>
      </c>
      <c r="K7" s="214" t="s">
        <v>159</v>
      </c>
      <c r="L7" s="214" t="s">
        <v>159</v>
      </c>
    </row>
    <row r="8" spans="1:12" x14ac:dyDescent="0.35">
      <c r="A8" s="8" t="s">
        <v>1016</v>
      </c>
      <c r="B8" s="213" t="s">
        <v>1017</v>
      </c>
      <c r="C8" s="213" t="s">
        <v>159</v>
      </c>
      <c r="D8" s="213" t="s">
        <v>159</v>
      </c>
      <c r="E8" s="213" t="s">
        <v>159</v>
      </c>
      <c r="F8" s="213" t="s">
        <v>159</v>
      </c>
      <c r="G8" s="213" t="s">
        <v>159</v>
      </c>
      <c r="H8" s="213" t="s">
        <v>159</v>
      </c>
      <c r="I8" s="213" t="s">
        <v>159</v>
      </c>
      <c r="J8" s="213" t="s">
        <v>159</v>
      </c>
      <c r="K8" s="213" t="s">
        <v>159</v>
      </c>
      <c r="L8" s="213" t="s">
        <v>159</v>
      </c>
    </row>
    <row r="9" spans="1:12" x14ac:dyDescent="0.35">
      <c r="A9" s="9" t="s">
        <v>1018</v>
      </c>
      <c r="B9" s="214" t="s">
        <v>1019</v>
      </c>
      <c r="C9" s="214" t="s">
        <v>159</v>
      </c>
      <c r="D9" s="214" t="s">
        <v>159</v>
      </c>
      <c r="E9" s="214" t="s">
        <v>159</v>
      </c>
      <c r="F9" s="214" t="s">
        <v>159</v>
      </c>
      <c r="G9" s="214" t="s">
        <v>159</v>
      </c>
      <c r="H9" s="214" t="s">
        <v>159</v>
      </c>
      <c r="I9" s="214" t="s">
        <v>159</v>
      </c>
      <c r="J9" s="214" t="s">
        <v>159</v>
      </c>
      <c r="K9" s="214" t="s">
        <v>159</v>
      </c>
      <c r="L9" s="214" t="s">
        <v>159</v>
      </c>
    </row>
    <row r="11" spans="1:12" x14ac:dyDescent="0.35">
      <c r="A11" s="10" t="s">
        <v>1020</v>
      </c>
      <c r="B11" s="11" t="s">
        <v>148</v>
      </c>
      <c r="C11" s="12" t="s">
        <v>147</v>
      </c>
      <c r="D11" s="13" t="s">
        <v>1010</v>
      </c>
      <c r="E11" s="14" t="s">
        <v>1021</v>
      </c>
      <c r="F11" s="15" t="s">
        <v>1022</v>
      </c>
      <c r="G11" s="16" t="s">
        <v>1023</v>
      </c>
      <c r="H11" s="17" t="s">
        <v>1024</v>
      </c>
      <c r="I11" s="18" t="s">
        <v>138</v>
      </c>
      <c r="J11" s="19" t="s">
        <v>140</v>
      </c>
      <c r="K11" s="20" t="s">
        <v>141</v>
      </c>
      <c r="L11" s="21" t="s">
        <v>142</v>
      </c>
    </row>
    <row r="12" spans="1:12" x14ac:dyDescent="0.35">
      <c r="A12" s="22" t="s">
        <v>123</v>
      </c>
      <c r="B12" s="23">
        <f>'Raw Data'!C2+'Raw Data'!C4+'Raw Data'!C6</f>
        <v>95</v>
      </c>
      <c r="C12" s="24">
        <f>'Raw Data'!C2+'Raw Data'!C5+'Raw Data'!C6</f>
        <v>100</v>
      </c>
      <c r="D12" s="25">
        <f>'Raw Data'!C2</f>
        <v>94</v>
      </c>
      <c r="E12" s="26">
        <f t="shared" ref="E12:E26" si="0">IF(B12=0,0,D12/B12)</f>
        <v>0.98947368421052628</v>
      </c>
      <c r="F12" s="27">
        <f t="shared" ref="F12:F26" si="1">IF(C12=0,0,D12/C12)</f>
        <v>0.94</v>
      </c>
      <c r="G12" s="28">
        <f t="shared" ref="G12:G26" si="2">IF(C12=0,0,(B12-D12)/C12)</f>
        <v>0.01</v>
      </c>
      <c r="H12" s="29">
        <f t="shared" ref="H12:H26" si="3">IF(C12=0,0,(2*D12-B12)/C12)</f>
        <v>0.93</v>
      </c>
      <c r="I12" s="30">
        <f>'Raw Data'!C2</f>
        <v>94</v>
      </c>
      <c r="J12" s="31">
        <f>'Raw Data'!C4</f>
        <v>0</v>
      </c>
      <c r="K12" s="32">
        <f>'Raw Data'!C5</f>
        <v>5</v>
      </c>
      <c r="L12" s="33">
        <f>'Raw Data'!C6</f>
        <v>1</v>
      </c>
    </row>
    <row r="13" spans="1:12" x14ac:dyDescent="0.35">
      <c r="A13" s="34" t="s">
        <v>124</v>
      </c>
      <c r="B13" s="35">
        <f>'Raw Data'!G2+'Raw Data'!G4+'Raw Data'!G6</f>
        <v>62</v>
      </c>
      <c r="C13" s="36">
        <f>'Raw Data'!G2+'Raw Data'!G5+'Raw Data'!G6</f>
        <v>66</v>
      </c>
      <c r="D13" s="37">
        <f>'Raw Data'!G2</f>
        <v>56</v>
      </c>
      <c r="E13" s="38">
        <f t="shared" si="0"/>
        <v>0.90322580645161288</v>
      </c>
      <c r="F13" s="39">
        <f t="shared" si="1"/>
        <v>0.84848484848484851</v>
      </c>
      <c r="G13" s="40">
        <f t="shared" si="2"/>
        <v>9.0909090909090912E-2</v>
      </c>
      <c r="H13" s="41">
        <f t="shared" si="3"/>
        <v>0.75757575757575757</v>
      </c>
      <c r="I13" s="42">
        <f>'Raw Data'!G2</f>
        <v>56</v>
      </c>
      <c r="J13" s="43">
        <f>'Raw Data'!G4</f>
        <v>0</v>
      </c>
      <c r="K13" s="44">
        <f>'Raw Data'!G5</f>
        <v>4</v>
      </c>
      <c r="L13" s="45">
        <f>'Raw Data'!G6</f>
        <v>6</v>
      </c>
    </row>
    <row r="14" spans="1:12" x14ac:dyDescent="0.35">
      <c r="A14" s="46" t="s">
        <v>125</v>
      </c>
      <c r="B14" s="47">
        <f>'Raw Data'!K2+'Raw Data'!K4+'Raw Data'!K6</f>
        <v>65</v>
      </c>
      <c r="C14" s="48">
        <f>'Raw Data'!K2+'Raw Data'!K5+'Raw Data'!K6</f>
        <v>66</v>
      </c>
      <c r="D14" s="49">
        <f>'Raw Data'!K2</f>
        <v>61</v>
      </c>
      <c r="E14" s="50">
        <f t="shared" si="0"/>
        <v>0.93846153846153846</v>
      </c>
      <c r="F14" s="51">
        <f t="shared" si="1"/>
        <v>0.9242424242424242</v>
      </c>
      <c r="G14" s="52">
        <f t="shared" si="2"/>
        <v>6.0606060606060608E-2</v>
      </c>
      <c r="H14" s="53">
        <f t="shared" si="3"/>
        <v>0.86363636363636365</v>
      </c>
      <c r="I14" s="54">
        <f>'Raw Data'!K2</f>
        <v>61</v>
      </c>
      <c r="J14" s="55">
        <f>'Raw Data'!K4</f>
        <v>1</v>
      </c>
      <c r="K14" s="56">
        <f>'Raw Data'!K5</f>
        <v>2</v>
      </c>
      <c r="L14" s="57">
        <f>'Raw Data'!K6</f>
        <v>3</v>
      </c>
    </row>
    <row r="15" spans="1:12" x14ac:dyDescent="0.35">
      <c r="A15" s="58" t="s">
        <v>126</v>
      </c>
      <c r="B15" s="59">
        <f>'Raw Data'!O2+'Raw Data'!O4+'Raw Data'!O6</f>
        <v>54</v>
      </c>
      <c r="C15" s="60">
        <f>'Raw Data'!O2+'Raw Data'!O5+'Raw Data'!O6</f>
        <v>52</v>
      </c>
      <c r="D15" s="61">
        <f>'Raw Data'!O2</f>
        <v>45</v>
      </c>
      <c r="E15" s="62">
        <f>IF(B15=0,0,D15/B15)</f>
        <v>0.83333333333333337</v>
      </c>
      <c r="F15" s="63">
        <f t="shared" si="1"/>
        <v>0.86538461538461542</v>
      </c>
      <c r="G15" s="64">
        <f t="shared" si="2"/>
        <v>0.17307692307692307</v>
      </c>
      <c r="H15" s="65">
        <f t="shared" si="3"/>
        <v>0.69230769230769229</v>
      </c>
      <c r="I15" s="66">
        <f>'Raw Data'!O2</f>
        <v>45</v>
      </c>
      <c r="J15" s="67">
        <f>'Raw Data'!O4</f>
        <v>4</v>
      </c>
      <c r="K15" s="68">
        <f>'Raw Data'!O5</f>
        <v>2</v>
      </c>
      <c r="L15" s="69">
        <f>'Raw Data'!O6</f>
        <v>5</v>
      </c>
    </row>
    <row r="16" spans="1:12" x14ac:dyDescent="0.35">
      <c r="A16" s="70" t="s">
        <v>127</v>
      </c>
      <c r="B16" s="71">
        <f>'Raw Data'!S2+'Raw Data'!S4+'Raw Data'!S6</f>
        <v>109</v>
      </c>
      <c r="C16" s="72">
        <f>'Raw Data'!S2+'Raw Data'!S5+'Raw Data'!S6</f>
        <v>123</v>
      </c>
      <c r="D16" s="73">
        <f>'Raw Data'!S2</f>
        <v>105</v>
      </c>
      <c r="E16" s="74">
        <f t="shared" si="0"/>
        <v>0.96330275229357798</v>
      </c>
      <c r="F16" s="75">
        <f t="shared" si="1"/>
        <v>0.85365853658536583</v>
      </c>
      <c r="G16" s="76">
        <f t="shared" si="2"/>
        <v>3.2520325203252036E-2</v>
      </c>
      <c r="H16" s="77">
        <f t="shared" si="3"/>
        <v>0.82113821138211385</v>
      </c>
      <c r="I16" s="78">
        <f>'Raw Data'!S2</f>
        <v>105</v>
      </c>
      <c r="J16" s="79">
        <f>'Raw Data'!S4</f>
        <v>0</v>
      </c>
      <c r="K16" s="80">
        <f>'Raw Data'!S5</f>
        <v>14</v>
      </c>
      <c r="L16" s="81">
        <f>'Raw Data'!S6</f>
        <v>4</v>
      </c>
    </row>
    <row r="17" spans="1:12" x14ac:dyDescent="0.35">
      <c r="A17" s="82" t="s">
        <v>128</v>
      </c>
      <c r="B17" s="83">
        <f>'Raw Data'!W2+'Raw Data'!W4+'Raw Data'!W6</f>
        <v>119</v>
      </c>
      <c r="C17" s="84">
        <f>'Raw Data'!W2+'Raw Data'!W5+'Raw Data'!W6</f>
        <v>119</v>
      </c>
      <c r="D17" s="85">
        <f>'Raw Data'!W2</f>
        <v>117</v>
      </c>
      <c r="E17" s="86">
        <f t="shared" si="0"/>
        <v>0.98319327731092432</v>
      </c>
      <c r="F17" s="87">
        <f t="shared" si="1"/>
        <v>0.98319327731092432</v>
      </c>
      <c r="G17" s="88">
        <f t="shared" si="2"/>
        <v>1.680672268907563E-2</v>
      </c>
      <c r="H17" s="89">
        <f t="shared" si="3"/>
        <v>0.96638655462184875</v>
      </c>
      <c r="I17" s="90">
        <f>'Raw Data'!W2</f>
        <v>117</v>
      </c>
      <c r="J17" s="91">
        <f>'Raw Data'!W4</f>
        <v>0</v>
      </c>
      <c r="K17" s="92">
        <f>'Raw Data'!W5</f>
        <v>0</v>
      </c>
      <c r="L17" s="93">
        <f>'Raw Data'!W6</f>
        <v>2</v>
      </c>
    </row>
    <row r="18" spans="1:12" x14ac:dyDescent="0.35">
      <c r="A18" s="94" t="s">
        <v>129</v>
      </c>
      <c r="B18" s="95">
        <f>'Raw Data'!AA2+'Raw Data'!AA4+'Raw Data'!AA6</f>
        <v>54</v>
      </c>
      <c r="C18" s="96">
        <f>'Raw Data'!AA2+'Raw Data'!AA5+'Raw Data'!AA6</f>
        <v>49</v>
      </c>
      <c r="D18" s="97">
        <f>'Raw Data'!AA2</f>
        <v>49</v>
      </c>
      <c r="E18" s="98">
        <f t="shared" si="0"/>
        <v>0.90740740740740744</v>
      </c>
      <c r="F18" s="99">
        <f t="shared" si="1"/>
        <v>1</v>
      </c>
      <c r="G18" s="100">
        <f t="shared" si="2"/>
        <v>0.10204081632653061</v>
      </c>
      <c r="H18" s="101">
        <f t="shared" si="3"/>
        <v>0.89795918367346939</v>
      </c>
      <c r="I18" s="102">
        <f>'Raw Data'!AA2</f>
        <v>49</v>
      </c>
      <c r="J18" s="103">
        <f>'Raw Data'!AA4</f>
        <v>5</v>
      </c>
      <c r="K18" s="104">
        <f>'Raw Data'!AA5</f>
        <v>0</v>
      </c>
      <c r="L18" s="105">
        <f>'Raw Data'!AA6</f>
        <v>0</v>
      </c>
    </row>
    <row r="19" spans="1:12" x14ac:dyDescent="0.35">
      <c r="A19" s="106" t="s">
        <v>130</v>
      </c>
      <c r="B19" s="107">
        <f>'Raw Data'!AE2+'Raw Data'!AE4+'Raw Data'!AE6</f>
        <v>123</v>
      </c>
      <c r="C19" s="108">
        <f>'Raw Data'!AE2+'Raw Data'!AE5+'Raw Data'!AE6</f>
        <v>123</v>
      </c>
      <c r="D19" s="109">
        <f>'Raw Data'!AE2</f>
        <v>121</v>
      </c>
      <c r="E19" s="110">
        <f t="shared" si="0"/>
        <v>0.98373983739837401</v>
      </c>
      <c r="F19" s="111">
        <f t="shared" si="1"/>
        <v>0.98373983739837401</v>
      </c>
      <c r="G19" s="112">
        <f t="shared" si="2"/>
        <v>1.6260162601626018E-2</v>
      </c>
      <c r="H19" s="113">
        <f t="shared" si="3"/>
        <v>0.96747967479674801</v>
      </c>
      <c r="I19" s="114">
        <f>'Raw Data'!AE2</f>
        <v>121</v>
      </c>
      <c r="J19" s="115">
        <f>'Raw Data'!AE4</f>
        <v>0</v>
      </c>
      <c r="K19" s="116">
        <f>'Raw Data'!AE5</f>
        <v>0</v>
      </c>
      <c r="L19" s="117">
        <f>'Raw Data'!AE6</f>
        <v>2</v>
      </c>
    </row>
    <row r="20" spans="1:12" x14ac:dyDescent="0.35">
      <c r="A20" s="118" t="s">
        <v>131</v>
      </c>
      <c r="B20" s="119">
        <f>'Raw Data'!AI2+'Raw Data'!AI4+'Raw Data'!AI6</f>
        <v>52</v>
      </c>
      <c r="C20" s="120">
        <f>'Raw Data'!AI2+'Raw Data'!AI5+'Raw Data'!AI6</f>
        <v>51</v>
      </c>
      <c r="D20" s="121">
        <f>'Raw Data'!AI2</f>
        <v>51</v>
      </c>
      <c r="E20" s="122">
        <f t="shared" si="0"/>
        <v>0.98076923076923073</v>
      </c>
      <c r="F20" s="123">
        <f t="shared" si="1"/>
        <v>1</v>
      </c>
      <c r="G20" s="124">
        <f t="shared" si="2"/>
        <v>1.9607843137254902E-2</v>
      </c>
      <c r="H20" s="125">
        <f t="shared" si="3"/>
        <v>0.98039215686274506</v>
      </c>
      <c r="I20" s="126">
        <f>'Raw Data'!AI2</f>
        <v>51</v>
      </c>
      <c r="J20" s="127">
        <f>'Raw Data'!AI4</f>
        <v>1</v>
      </c>
      <c r="K20" s="128">
        <f>'Raw Data'!AI5</f>
        <v>0</v>
      </c>
      <c r="L20" s="129">
        <f>'Raw Data'!AI6</f>
        <v>0</v>
      </c>
    </row>
    <row r="21" spans="1:12" x14ac:dyDescent="0.35">
      <c r="A21" s="130" t="s">
        <v>132</v>
      </c>
      <c r="B21" s="131">
        <f>'Raw Data'!AM2+'Raw Data'!AM4+'Raw Data'!AM6</f>
        <v>102</v>
      </c>
      <c r="C21" s="132">
        <f>'Raw Data'!AM2+'Raw Data'!AM5+'Raw Data'!AM6</f>
        <v>103</v>
      </c>
      <c r="D21" s="133">
        <f>'Raw Data'!AM2</f>
        <v>102</v>
      </c>
      <c r="E21" s="134">
        <f t="shared" si="0"/>
        <v>1</v>
      </c>
      <c r="F21" s="135">
        <f t="shared" si="1"/>
        <v>0.99029126213592233</v>
      </c>
      <c r="G21" s="136">
        <f t="shared" si="2"/>
        <v>0</v>
      </c>
      <c r="H21" s="137">
        <f t="shared" si="3"/>
        <v>0.99029126213592233</v>
      </c>
      <c r="I21" s="138">
        <f>'Raw Data'!AM2</f>
        <v>102</v>
      </c>
      <c r="J21" s="139">
        <f>'Raw Data'!AM4</f>
        <v>0</v>
      </c>
      <c r="K21" s="140">
        <f>'Raw Data'!AM5</f>
        <v>1</v>
      </c>
      <c r="L21" s="141">
        <f>'Raw Data'!AM6</f>
        <v>0</v>
      </c>
    </row>
    <row r="22" spans="1:12" x14ac:dyDescent="0.35">
      <c r="A22" s="142" t="s">
        <v>133</v>
      </c>
      <c r="B22" s="143">
        <f>'Raw Data'!AQ2+'Raw Data'!AQ4+'Raw Data'!AQ6</f>
        <v>123</v>
      </c>
      <c r="C22" s="144">
        <f>'Raw Data'!AQ2+'Raw Data'!AQ5+'Raw Data'!AQ6</f>
        <v>123</v>
      </c>
      <c r="D22" s="145">
        <f>'Raw Data'!AQ2</f>
        <v>123</v>
      </c>
      <c r="E22" s="146">
        <f t="shared" si="0"/>
        <v>1</v>
      </c>
      <c r="F22" s="147">
        <f t="shared" si="1"/>
        <v>1</v>
      </c>
      <c r="G22" s="148">
        <f t="shared" si="2"/>
        <v>0</v>
      </c>
      <c r="H22" s="149">
        <f t="shared" si="3"/>
        <v>1</v>
      </c>
      <c r="I22" s="150">
        <f>'Raw Data'!AQ2</f>
        <v>123</v>
      </c>
      <c r="J22" s="151">
        <f>'Raw Data'!AQ4</f>
        <v>0</v>
      </c>
      <c r="K22" s="152">
        <f>'Raw Data'!AQ5</f>
        <v>0</v>
      </c>
      <c r="L22" s="153">
        <f>'Raw Data'!AQ6</f>
        <v>0</v>
      </c>
    </row>
    <row r="23" spans="1:12" x14ac:dyDescent="0.35">
      <c r="A23" s="154" t="s">
        <v>134</v>
      </c>
      <c r="B23" s="155">
        <f>'Raw Data'!AU2+'Raw Data'!AU4+'Raw Data'!AU6</f>
        <v>118</v>
      </c>
      <c r="C23" s="156">
        <f>'Raw Data'!AU2+'Raw Data'!AU5+'Raw Data'!AU6</f>
        <v>120</v>
      </c>
      <c r="D23" s="157">
        <f>'Raw Data'!AU2</f>
        <v>113</v>
      </c>
      <c r="E23" s="158">
        <f t="shared" si="0"/>
        <v>0.9576271186440678</v>
      </c>
      <c r="F23" s="159">
        <f t="shared" si="1"/>
        <v>0.94166666666666665</v>
      </c>
      <c r="G23" s="160">
        <f t="shared" si="2"/>
        <v>4.1666666666666664E-2</v>
      </c>
      <c r="H23" s="161">
        <f t="shared" si="3"/>
        <v>0.9</v>
      </c>
      <c r="I23" s="162">
        <f>'Raw Data'!AU2</f>
        <v>113</v>
      </c>
      <c r="J23" s="163">
        <f>'Raw Data'!AU4</f>
        <v>1</v>
      </c>
      <c r="K23" s="164">
        <f>'Raw Data'!AU5</f>
        <v>3</v>
      </c>
      <c r="L23" s="165">
        <f>'Raw Data'!AU6</f>
        <v>4</v>
      </c>
    </row>
    <row r="24" spans="1:12" x14ac:dyDescent="0.35">
      <c r="A24" s="166" t="s">
        <v>135</v>
      </c>
      <c r="B24" s="167">
        <f>'Raw Data'!AY2+'Raw Data'!AY4+'Raw Data'!AY6</f>
        <v>121</v>
      </c>
      <c r="C24" s="168">
        <f>'Raw Data'!AY2+'Raw Data'!AY5+'Raw Data'!AY6</f>
        <v>123</v>
      </c>
      <c r="D24" s="169">
        <f>'Raw Data'!AY2</f>
        <v>108</v>
      </c>
      <c r="E24" s="170">
        <f t="shared" si="0"/>
        <v>0.8925619834710744</v>
      </c>
      <c r="F24" s="171">
        <f t="shared" si="1"/>
        <v>0.87804878048780488</v>
      </c>
      <c r="G24" s="172">
        <f t="shared" si="2"/>
        <v>0.10569105691056911</v>
      </c>
      <c r="H24" s="173">
        <f t="shared" si="3"/>
        <v>0.77235772357723576</v>
      </c>
      <c r="I24" s="174">
        <f>'Raw Data'!AY2</f>
        <v>108</v>
      </c>
      <c r="J24" s="175">
        <f>'Raw Data'!AY4</f>
        <v>0</v>
      </c>
      <c r="K24" s="176">
        <f>'Raw Data'!AY5</f>
        <v>2</v>
      </c>
      <c r="L24" s="177">
        <f>'Raw Data'!AY6</f>
        <v>13</v>
      </c>
    </row>
    <row r="25" spans="1:12" x14ac:dyDescent="0.35">
      <c r="A25" s="178" t="s">
        <v>136</v>
      </c>
      <c r="B25" s="179">
        <f>'Raw Data'!BC2+'Raw Data'!BC4+'Raw Data'!BC6</f>
        <v>123</v>
      </c>
      <c r="C25" s="180">
        <f>'Raw Data'!BC2+'Raw Data'!BC5+'Raw Data'!BC6</f>
        <v>123</v>
      </c>
      <c r="D25" s="181">
        <f>'Raw Data'!BC2</f>
        <v>115</v>
      </c>
      <c r="E25" s="182">
        <f t="shared" si="0"/>
        <v>0.93495934959349591</v>
      </c>
      <c r="F25" s="183">
        <f t="shared" si="1"/>
        <v>0.93495934959349591</v>
      </c>
      <c r="G25" s="184">
        <f t="shared" si="2"/>
        <v>6.5040650406504072E-2</v>
      </c>
      <c r="H25" s="185">
        <f t="shared" si="3"/>
        <v>0.86991869918699183</v>
      </c>
      <c r="I25" s="186">
        <f>'Raw Data'!BC2</f>
        <v>115</v>
      </c>
      <c r="J25" s="187">
        <f>'Raw Data'!BC4</f>
        <v>0</v>
      </c>
      <c r="K25" s="188">
        <f>'Raw Data'!BC5</f>
        <v>0</v>
      </c>
      <c r="L25" s="189">
        <f>'Raw Data'!BC6</f>
        <v>8</v>
      </c>
    </row>
    <row r="26" spans="1:12" x14ac:dyDescent="0.35">
      <c r="A26" s="190" t="s">
        <v>137</v>
      </c>
      <c r="B26" s="191">
        <f>'Raw Data'!BG2+'Raw Data'!BG4+'Raw Data'!BG6</f>
        <v>119</v>
      </c>
      <c r="C26" s="192">
        <f>'Raw Data'!BG2+'Raw Data'!BG5+'Raw Data'!BG6</f>
        <v>120</v>
      </c>
      <c r="D26" s="193">
        <f>'Raw Data'!BG2</f>
        <v>118</v>
      </c>
      <c r="E26" s="194">
        <f t="shared" si="0"/>
        <v>0.99159663865546221</v>
      </c>
      <c r="F26" s="195">
        <f t="shared" si="1"/>
        <v>0.98333333333333328</v>
      </c>
      <c r="G26" s="196">
        <f t="shared" si="2"/>
        <v>8.3333333333333332E-3</v>
      </c>
      <c r="H26" s="197">
        <f t="shared" si="3"/>
        <v>0.97499999999999998</v>
      </c>
      <c r="I26" s="198">
        <f>'Raw Data'!BG2</f>
        <v>118</v>
      </c>
      <c r="J26" s="199">
        <f>'Raw Data'!BG4</f>
        <v>1</v>
      </c>
      <c r="K26" s="200">
        <f>'Raw Data'!BG5</f>
        <v>2</v>
      </c>
      <c r="L26" s="201">
        <f>'Raw Data'!BG6</f>
        <v>0</v>
      </c>
    </row>
  </sheetData>
  <sortState xmlns:xlrd2="http://schemas.microsoft.com/office/spreadsheetml/2017/richdata2" ref="A12:L26">
    <sortCondition ref="A12:A26"/>
  </sortState>
  <mergeCells count="7">
    <mergeCell ref="B8:L8"/>
    <mergeCell ref="B9:L9"/>
    <mergeCell ref="B3:L3"/>
    <mergeCell ref="B4:L4"/>
    <mergeCell ref="B5:L5"/>
    <mergeCell ref="B6:L6"/>
    <mergeCell ref="B7:L7"/>
  </mergeCells>
  <conditionalFormatting sqref="E12:E26">
    <cfRule type="cellIs" dxfId="168" priority="4" operator="lessThan">
      <formula>0.9</formula>
    </cfRule>
  </conditionalFormatting>
  <conditionalFormatting sqref="F12:F26">
    <cfRule type="cellIs" dxfId="167" priority="1" operator="lessThan">
      <formula>0.6</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CF19-724A-4C7F-A9F1-56ABE7E3E4DD}">
  <dimension ref="A2:G4"/>
  <sheetViews>
    <sheetView workbookViewId="0">
      <selection activeCell="F12" sqref="F12"/>
    </sheetView>
  </sheetViews>
  <sheetFormatPr defaultRowHeight="14.5" x14ac:dyDescent="0.35"/>
  <cols>
    <col min="1" max="1" width="15.81640625" customWidth="1"/>
    <col min="2" max="2" width="11.1796875" customWidth="1"/>
    <col min="3" max="3" width="18.54296875" customWidth="1"/>
    <col min="4" max="4" width="23.36328125" customWidth="1"/>
    <col min="5" max="5" width="27.36328125" customWidth="1"/>
    <col min="6" max="6" width="47" customWidth="1"/>
    <col min="7" max="7" width="31.453125" customWidth="1"/>
  </cols>
  <sheetData>
    <row r="2" spans="1:7" x14ac:dyDescent="0.35">
      <c r="A2" s="1" t="s">
        <v>1020</v>
      </c>
      <c r="B2" s="1" t="s">
        <v>1038</v>
      </c>
      <c r="C2" s="1" t="s">
        <v>1039</v>
      </c>
      <c r="D2" s="1" t="s">
        <v>1040</v>
      </c>
      <c r="E2" s="1" t="s">
        <v>1041</v>
      </c>
      <c r="F2" s="1" t="s">
        <v>1042</v>
      </c>
      <c r="G2" s="1" t="s">
        <v>1043</v>
      </c>
    </row>
    <row r="3" spans="1:7" ht="101.5" x14ac:dyDescent="0.35">
      <c r="A3" s="190" t="s">
        <v>135</v>
      </c>
      <c r="B3" s="197">
        <v>0.8925619834710744</v>
      </c>
      <c r="C3" s="197">
        <v>0.87804878048780488</v>
      </c>
      <c r="D3" t="s">
        <v>671</v>
      </c>
      <c r="F3" s="212" t="s">
        <v>1048</v>
      </c>
      <c r="G3" s="201" t="s">
        <v>1046</v>
      </c>
    </row>
    <row r="4" spans="1:7" ht="87" x14ac:dyDescent="0.35">
      <c r="A4" s="190" t="s">
        <v>126</v>
      </c>
      <c r="B4" s="197">
        <v>0.83333333333333337</v>
      </c>
      <c r="C4" s="197">
        <v>0.86538461538461542</v>
      </c>
      <c r="D4" t="s">
        <v>1044</v>
      </c>
      <c r="F4" s="201" t="s">
        <v>1047</v>
      </c>
      <c r="G4" s="201" t="s">
        <v>1045</v>
      </c>
    </row>
  </sheetData>
  <conditionalFormatting sqref="D3:E3">
    <cfRule type="cellIs" dxfId="166" priority="4" operator="equal">
      <formula>"TP"</formula>
    </cfRule>
    <cfRule type="cellIs" dxfId="165" priority="5" operator="equal">
      <formula>"FPFN"</formula>
    </cfRule>
    <cfRule type="cellIs" dxfId="164" priority="6" operator="equal">
      <formula>"FP"</formula>
    </cfRule>
  </conditionalFormatting>
  <conditionalFormatting sqref="D3:E3">
    <cfRule type="cellIs" dxfId="163" priority="7" operator="equal">
      <formula>"FN"</formula>
    </cfRule>
    <cfRule type="cellIs" dxfId="162" priority="8" operator="equal">
      <formula>"TN"</formula>
    </cfRule>
  </conditionalFormatting>
  <conditionalFormatting sqref="C3:C4">
    <cfRule type="cellIs" dxfId="161" priority="2" operator="lessThan">
      <formula>0.6</formula>
    </cfRule>
  </conditionalFormatting>
  <conditionalFormatting sqref="B3:B4">
    <cfRule type="cellIs" dxfId="160" priority="1" operator="lessThan">
      <formula>0.6</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 Data</vt:lpstr>
      <vt:lpstr>Deliverables</vt:lpstr>
      <vt:lpstr>Improvements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Dmitry Kukso</cp:lastModifiedBy>
  <dcterms:created xsi:type="dcterms:W3CDTF">2018-10-30T09:54:19Z</dcterms:created>
  <dcterms:modified xsi:type="dcterms:W3CDTF">2019-02-25T15:18:16Z</dcterms:modified>
</cp:coreProperties>
</file>