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imonenko/Documents/Work/KB/wf-doc-portal/docs/spa/admin/system-requirements/"/>
    </mc:Choice>
  </mc:AlternateContent>
  <xr:revisionPtr revIDLastSave="0" documentId="8_{65F54549-B964-DB4C-A970-A4F6087B80DE}" xr6:coauthVersionLast="43" xr6:coauthVersionMax="43" xr10:uidLastSave="{00000000-0000-0000-0000-000000000000}"/>
  <bookViews>
    <workbookView xWindow="0" yWindow="460" windowWidth="16380" windowHeight="8200" tabRatio="500" activeTab="1" xr2:uid="{00000000-000D-0000-FFFF-FFFF00000000}"/>
  </bookViews>
  <sheets>
    <sheet name="Specifications" sheetId="1" r:id="rId1"/>
    <sheet name="5pages-docs" sheetId="2" r:id="rId2"/>
    <sheet name="10pages-docs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7" i="3" l="1"/>
  <c r="F17" i="3" s="1"/>
  <c r="G17" i="3" s="1"/>
  <c r="H17" i="3" s="1"/>
  <c r="C16" i="3"/>
  <c r="F16" i="3" s="1"/>
  <c r="G16" i="3" s="1"/>
  <c r="H16" i="3" s="1"/>
  <c r="C15" i="3"/>
  <c r="D15" i="3" s="1"/>
  <c r="E15" i="3" s="1"/>
  <c r="C14" i="3"/>
  <c r="F14" i="3" s="1"/>
  <c r="G14" i="3" s="1"/>
  <c r="H14" i="3" s="1"/>
  <c r="C13" i="3"/>
  <c r="F13" i="3" s="1"/>
  <c r="G13" i="3" s="1"/>
  <c r="H13" i="3" s="1"/>
  <c r="C12" i="3"/>
  <c r="F12" i="3" s="1"/>
  <c r="G12" i="3" s="1"/>
  <c r="H12" i="3" s="1"/>
  <c r="C11" i="3"/>
  <c r="D11" i="3" s="1"/>
  <c r="E11" i="3" s="1"/>
  <c r="C10" i="3"/>
  <c r="F10" i="3" s="1"/>
  <c r="G10" i="3" s="1"/>
  <c r="H10" i="3" s="1"/>
  <c r="C9" i="3"/>
  <c r="F9" i="3" s="1"/>
  <c r="G9" i="3" s="1"/>
  <c r="H9" i="3" s="1"/>
  <c r="C8" i="3"/>
  <c r="F8" i="3" s="1"/>
  <c r="G8" i="3" s="1"/>
  <c r="H8" i="3" s="1"/>
  <c r="C7" i="3"/>
  <c r="D7" i="3" s="1"/>
  <c r="E7" i="3" s="1"/>
  <c r="C6" i="3"/>
  <c r="F6" i="3" s="1"/>
  <c r="G6" i="3" s="1"/>
  <c r="H6" i="3" s="1"/>
  <c r="C5" i="3"/>
  <c r="F5" i="3" s="1"/>
  <c r="G5" i="3" s="1"/>
  <c r="H5" i="3" s="1"/>
  <c r="C4" i="3"/>
  <c r="F4" i="3" s="1"/>
  <c r="G4" i="3" s="1"/>
  <c r="H4" i="3" s="1"/>
  <c r="C3" i="3"/>
  <c r="D3" i="3" s="1"/>
  <c r="E3" i="3" s="1"/>
  <c r="C2" i="3"/>
  <c r="F2" i="3" s="1"/>
  <c r="G2" i="3" s="1"/>
  <c r="H2" i="3" s="1"/>
  <c r="C17" i="2"/>
  <c r="F17" i="2" s="1"/>
  <c r="G17" i="2" s="1"/>
  <c r="H17" i="2" s="1"/>
  <c r="C16" i="2"/>
  <c r="F16" i="2" s="1"/>
  <c r="G16" i="2" s="1"/>
  <c r="H16" i="2" s="1"/>
  <c r="C15" i="2"/>
  <c r="D15" i="2" s="1"/>
  <c r="E15" i="2" s="1"/>
  <c r="C14" i="2"/>
  <c r="F14" i="2" s="1"/>
  <c r="G14" i="2" s="1"/>
  <c r="H14" i="2" s="1"/>
  <c r="C13" i="2"/>
  <c r="F13" i="2" s="1"/>
  <c r="G13" i="2" s="1"/>
  <c r="H13" i="2" s="1"/>
  <c r="C12" i="2"/>
  <c r="F12" i="2" s="1"/>
  <c r="G12" i="2" s="1"/>
  <c r="H12" i="2" s="1"/>
  <c r="C11" i="2"/>
  <c r="D11" i="2" s="1"/>
  <c r="E11" i="2" s="1"/>
  <c r="C10" i="2"/>
  <c r="F10" i="2" s="1"/>
  <c r="G10" i="2" s="1"/>
  <c r="H10" i="2" s="1"/>
  <c r="C9" i="2"/>
  <c r="F9" i="2" s="1"/>
  <c r="G9" i="2" s="1"/>
  <c r="H9" i="2" s="1"/>
  <c r="C8" i="2"/>
  <c r="F8" i="2" s="1"/>
  <c r="G8" i="2" s="1"/>
  <c r="H8" i="2" s="1"/>
  <c r="C7" i="2"/>
  <c r="D7" i="2" s="1"/>
  <c r="E7" i="2" s="1"/>
  <c r="C6" i="2"/>
  <c r="F6" i="2" s="1"/>
  <c r="G6" i="2" s="1"/>
  <c r="H6" i="2" s="1"/>
  <c r="C5" i="2"/>
  <c r="F5" i="2" s="1"/>
  <c r="G5" i="2" s="1"/>
  <c r="H5" i="2" s="1"/>
  <c r="C4" i="2"/>
  <c r="F4" i="2" s="1"/>
  <c r="G4" i="2" s="1"/>
  <c r="H4" i="2" s="1"/>
  <c r="C3" i="2"/>
  <c r="D3" i="2" s="1"/>
  <c r="E3" i="2" s="1"/>
  <c r="C2" i="2"/>
  <c r="F2" i="2" s="1"/>
  <c r="G2" i="2" s="1"/>
  <c r="H2" i="2" s="1"/>
  <c r="D2" i="2" l="1"/>
  <c r="E2" i="2" s="1"/>
  <c r="F3" i="2"/>
  <c r="G3" i="2" s="1"/>
  <c r="H3" i="2" s="1"/>
  <c r="D6" i="2"/>
  <c r="E6" i="2" s="1"/>
  <c r="F7" i="2"/>
  <c r="G7" i="2" s="1"/>
  <c r="H7" i="2" s="1"/>
  <c r="D10" i="2"/>
  <c r="E10" i="2" s="1"/>
  <c r="F11" i="2"/>
  <c r="G11" i="2" s="1"/>
  <c r="H11" i="2" s="1"/>
  <c r="D14" i="2"/>
  <c r="E14" i="2" s="1"/>
  <c r="F15" i="2"/>
  <c r="G15" i="2" s="1"/>
  <c r="H15" i="2" s="1"/>
  <c r="D2" i="3"/>
  <c r="E2" i="3" s="1"/>
  <c r="F3" i="3"/>
  <c r="G3" i="3" s="1"/>
  <c r="H3" i="3" s="1"/>
  <c r="D6" i="3"/>
  <c r="E6" i="3" s="1"/>
  <c r="F7" i="3"/>
  <c r="G7" i="3" s="1"/>
  <c r="H7" i="3" s="1"/>
  <c r="D10" i="3"/>
  <c r="E10" i="3" s="1"/>
  <c r="F11" i="3"/>
  <c r="G11" i="3" s="1"/>
  <c r="H11" i="3" s="1"/>
  <c r="D14" i="3"/>
  <c r="E14" i="3" s="1"/>
  <c r="F15" i="3"/>
  <c r="G15" i="3" s="1"/>
  <c r="H15" i="3" s="1"/>
  <c r="D5" i="2"/>
  <c r="E5" i="2" s="1"/>
  <c r="D9" i="2"/>
  <c r="E9" i="2" s="1"/>
  <c r="D13" i="2"/>
  <c r="E13" i="2" s="1"/>
  <c r="D17" i="2"/>
  <c r="E17" i="2" s="1"/>
  <c r="D5" i="3"/>
  <c r="E5" i="3" s="1"/>
  <c r="D9" i="3"/>
  <c r="E9" i="3" s="1"/>
  <c r="D13" i="3"/>
  <c r="E13" i="3" s="1"/>
  <c r="D17" i="3"/>
  <c r="E17" i="3" s="1"/>
  <c r="D4" i="2"/>
  <c r="E4" i="2" s="1"/>
  <c r="D8" i="2"/>
  <c r="E8" i="2" s="1"/>
  <c r="D12" i="2"/>
  <c r="E12" i="2" s="1"/>
  <c r="D16" i="2"/>
  <c r="E16" i="2" s="1"/>
  <c r="D4" i="3"/>
  <c r="E4" i="3" s="1"/>
  <c r="D8" i="3"/>
  <c r="E8" i="3" s="1"/>
  <c r="D12" i="3"/>
  <c r="E12" i="3" s="1"/>
  <c r="D16" i="3"/>
  <c r="E16" i="3" s="1"/>
</calcChain>
</file>

<file path=xl/sharedStrings.xml><?xml version="1.0" encoding="utf-8"?>
<sst xmlns="http://schemas.openxmlformats.org/spreadsheetml/2006/main" count="18" uniqueCount="10">
  <si>
    <t>Page time, sec</t>
  </si>
  <si>
    <t>Pages in document</t>
  </si>
  <si>
    <t>Servers</t>
  </si>
  <si>
    <t>CPU</t>
  </si>
  <si>
    <t>Pages / hour</t>
  </si>
  <si>
    <t>Pages / day</t>
  </si>
  <si>
    <t>Pages / month</t>
  </si>
  <si>
    <t>Documents / hour</t>
  </si>
  <si>
    <t>Documents / day</t>
  </si>
  <si>
    <t>Documents /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</si>
</sst>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2" displayName="Table2" ref="A1:B3" totalsRowShown="0">
  <autoFilter ref="A1:B3" xr:uid="{00000000-0009-0000-0100-000003000000}"/>
  <tableColumns count="2">
    <tableColumn id="1" xr3:uid="{00000000-0010-0000-0000-000001000000}" name="Page time, sec"/>
    <tableColumn id="2" xr3:uid="{00000000-0010-0000-0000-000002000000}" name="Pages in document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" displayName="Table1" ref="A1:H17" totalsRowShown="0">
  <autoFilter ref="A1:H17" xr:uid="{00000000-0009-0000-0100-000001000000}"/>
  <tableColumns count="8">
    <tableColumn id="1" xr3:uid="{00000000-0010-0000-0100-000001000000}" name="Servers"/>
    <tableColumn id="2" xr3:uid="{00000000-0010-0000-0100-000002000000}" name="CPU"/>
    <tableColumn id="3" xr3:uid="{00000000-0010-0000-0100-000003000000}" name="Pages / hour"/>
    <tableColumn id="4" xr3:uid="{00000000-0010-0000-0100-000004000000}" name="Pages / day"/>
    <tableColumn id="5" xr3:uid="{00000000-0010-0000-0100-000005000000}" name="Pages / month"/>
    <tableColumn id="6" xr3:uid="{00000000-0010-0000-0100-000006000000}" name="Documents / hour"/>
    <tableColumn id="7" xr3:uid="{00000000-0010-0000-0100-000007000000}" name="Documents / day"/>
    <tableColumn id="8" xr3:uid="{00000000-0010-0000-0100-000008000000}" name="Documents / month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110" displayName="Table110" ref="A1:H17" totalsRowShown="0">
  <autoFilter ref="A1:H17" xr:uid="{00000000-0009-0000-0100-000002000000}"/>
  <tableColumns count="8">
    <tableColumn id="1" xr3:uid="{00000000-0010-0000-0200-000001000000}" name="Servers"/>
    <tableColumn id="2" xr3:uid="{00000000-0010-0000-0200-000002000000}" name="CPU"/>
    <tableColumn id="3" xr3:uid="{00000000-0010-0000-0200-000003000000}" name="Pages / hour"/>
    <tableColumn id="4" xr3:uid="{00000000-0010-0000-0200-000004000000}" name="Pages / day"/>
    <tableColumn id="5" xr3:uid="{00000000-0010-0000-0200-000005000000}" name="Pages / month"/>
    <tableColumn id="6" xr3:uid="{00000000-0010-0000-0200-000006000000}" name="Documents / hour"/>
    <tableColumn id="7" xr3:uid="{00000000-0010-0000-0200-000007000000}" name="Documents / day"/>
    <tableColumn id="8" xr3:uid="{00000000-0010-0000-0200-000008000000}" name="Documents / month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zoomScaleNormal="100" workbookViewId="0">
      <selection activeCell="B5" sqref="B5"/>
    </sheetView>
  </sheetViews>
  <sheetFormatPr baseColWidth="10" defaultColWidth="8.83203125" defaultRowHeight="15" x14ac:dyDescent="0.2"/>
  <cols>
    <col min="1" max="1" width="16" customWidth="1"/>
    <col min="2" max="2" width="20" customWidth="1"/>
    <col min="3" max="1025" width="8.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>
        <v>10</v>
      </c>
      <c r="B2">
        <v>5</v>
      </c>
    </row>
    <row r="3" spans="1:2" x14ac:dyDescent="0.2">
      <c r="A3">
        <v>10</v>
      </c>
      <c r="B3">
        <v>10</v>
      </c>
    </row>
  </sheetData>
  <pageMargins left="0.7" right="0.7" top="0.75" bottom="0.75" header="0.51180555555555496" footer="0.51180555555555496"/>
  <pageSetup firstPageNumber="0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tabSelected="1" topLeftCell="A10" zoomScaleNormal="100" workbookViewId="0">
      <selection activeCell="C20" sqref="C20"/>
    </sheetView>
  </sheetViews>
  <sheetFormatPr baseColWidth="10" defaultColWidth="8.83203125" defaultRowHeight="15" x14ac:dyDescent="0.2"/>
  <cols>
    <col min="1" max="1" width="10" customWidth="1"/>
    <col min="2" max="2" width="8.5" customWidth="1"/>
    <col min="3" max="3" width="15.83203125" customWidth="1"/>
    <col min="4" max="4" width="13.33203125" customWidth="1"/>
    <col min="5" max="5" width="16" customWidth="1"/>
    <col min="6" max="6" width="18.5" customWidth="1"/>
    <col min="7" max="7" width="17.6640625" customWidth="1"/>
    <col min="8" max="8" width="20.83203125" customWidth="1"/>
    <col min="9" max="9" width="24.1640625" customWidth="1"/>
    <col min="10" max="11" width="8.5" customWidth="1"/>
    <col min="12" max="12" width="15.5" customWidth="1"/>
    <col min="13" max="13" width="20.5" customWidth="1"/>
    <col min="14" max="1025" width="8.5" customWidth="1"/>
  </cols>
  <sheetData>
    <row r="1" spans="1:8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</row>
    <row r="2" spans="1:8" x14ac:dyDescent="0.2">
      <c r="A2" s="2">
        <v>1</v>
      </c>
      <c r="B2" s="2">
        <v>4</v>
      </c>
      <c r="C2" s="3">
        <f>A2*($B2-1)*60*60/Specifications!$A$2</f>
        <v>1080</v>
      </c>
      <c r="D2" s="2">
        <f t="shared" ref="D2:D17" si="0">C2*24</f>
        <v>25920</v>
      </c>
      <c r="E2" s="2">
        <f t="shared" ref="E2:E17" si="1">D2*30</f>
        <v>777600</v>
      </c>
      <c r="F2" s="3">
        <f>C2/Specifications!$B$2</f>
        <v>216</v>
      </c>
      <c r="G2" s="2">
        <f t="shared" ref="G2:G17" si="2">F2*24</f>
        <v>5184</v>
      </c>
      <c r="H2" s="2">
        <f t="shared" ref="H2:H17" si="3">G2*30</f>
        <v>155520</v>
      </c>
    </row>
    <row r="3" spans="1:8" x14ac:dyDescent="0.2">
      <c r="A3" s="2">
        <v>1</v>
      </c>
      <c r="B3" s="2">
        <v>8</v>
      </c>
      <c r="C3" s="3">
        <f>A3*($B3-1)*60*60/Specifications!$A$2</f>
        <v>2520</v>
      </c>
      <c r="D3" s="2">
        <f t="shared" si="0"/>
        <v>60480</v>
      </c>
      <c r="E3" s="2">
        <f t="shared" si="1"/>
        <v>1814400</v>
      </c>
      <c r="F3" s="3">
        <f>C3/Specifications!$B$2</f>
        <v>504</v>
      </c>
      <c r="G3" s="2">
        <f t="shared" si="2"/>
        <v>12096</v>
      </c>
      <c r="H3" s="2">
        <f t="shared" si="3"/>
        <v>362880</v>
      </c>
    </row>
    <row r="4" spans="1:8" x14ac:dyDescent="0.2">
      <c r="A4" s="2">
        <v>1</v>
      </c>
      <c r="B4" s="2">
        <v>16</v>
      </c>
      <c r="C4" s="3">
        <f>A4*($B4-1)*60*60/Specifications!$A$2</f>
        <v>5400</v>
      </c>
      <c r="D4" s="2">
        <f t="shared" si="0"/>
        <v>129600</v>
      </c>
      <c r="E4" s="2">
        <f t="shared" si="1"/>
        <v>3888000</v>
      </c>
      <c r="F4" s="3">
        <f>C4/Specifications!$B$2</f>
        <v>1080</v>
      </c>
      <c r="G4" s="2">
        <f t="shared" si="2"/>
        <v>25920</v>
      </c>
      <c r="H4" s="2">
        <f t="shared" si="3"/>
        <v>777600</v>
      </c>
    </row>
    <row r="5" spans="1:8" x14ac:dyDescent="0.2">
      <c r="A5" s="2">
        <v>1</v>
      </c>
      <c r="B5" s="2">
        <v>32</v>
      </c>
      <c r="C5" s="3">
        <f>A5*($B5-1)*60*60/Specifications!$A$2</f>
        <v>11160</v>
      </c>
      <c r="D5" s="2">
        <f t="shared" si="0"/>
        <v>267840</v>
      </c>
      <c r="E5" s="2">
        <f t="shared" si="1"/>
        <v>8035200</v>
      </c>
      <c r="F5" s="3">
        <f>C5/Specifications!$B$2</f>
        <v>2232</v>
      </c>
      <c r="G5" s="2">
        <f t="shared" si="2"/>
        <v>53568</v>
      </c>
      <c r="H5" s="2">
        <f t="shared" si="3"/>
        <v>1607040</v>
      </c>
    </row>
    <row r="6" spans="1:8" x14ac:dyDescent="0.2">
      <c r="A6" s="2">
        <v>2</v>
      </c>
      <c r="B6" s="2">
        <v>4</v>
      </c>
      <c r="C6" s="3">
        <f>A6*($B6-1)*60*60/Specifications!$A$2</f>
        <v>2160</v>
      </c>
      <c r="D6" s="2">
        <f t="shared" si="0"/>
        <v>51840</v>
      </c>
      <c r="E6" s="2">
        <f t="shared" si="1"/>
        <v>1555200</v>
      </c>
      <c r="F6" s="3">
        <f>C6/Specifications!$B$2</f>
        <v>432</v>
      </c>
      <c r="G6" s="2">
        <f t="shared" si="2"/>
        <v>10368</v>
      </c>
      <c r="H6" s="2">
        <f t="shared" si="3"/>
        <v>311040</v>
      </c>
    </row>
    <row r="7" spans="1:8" x14ac:dyDescent="0.2">
      <c r="A7" s="2">
        <v>2</v>
      </c>
      <c r="B7" s="2">
        <v>8</v>
      </c>
      <c r="C7" s="3">
        <f>A7*($B7-1)*60*60/Specifications!$A$2</f>
        <v>5040</v>
      </c>
      <c r="D7" s="2">
        <f t="shared" si="0"/>
        <v>120960</v>
      </c>
      <c r="E7" s="2">
        <f t="shared" si="1"/>
        <v>3628800</v>
      </c>
      <c r="F7" s="3">
        <f>C7/Specifications!$B$2</f>
        <v>1008</v>
      </c>
      <c r="G7" s="2">
        <f t="shared" si="2"/>
        <v>24192</v>
      </c>
      <c r="H7" s="2">
        <f t="shared" si="3"/>
        <v>725760</v>
      </c>
    </row>
    <row r="8" spans="1:8" x14ac:dyDescent="0.2">
      <c r="A8" s="2">
        <v>2</v>
      </c>
      <c r="B8" s="2">
        <v>16</v>
      </c>
      <c r="C8" s="3">
        <f>A8*($B8-1)*60*60/Specifications!$A$2</f>
        <v>10800</v>
      </c>
      <c r="D8" s="2">
        <f t="shared" si="0"/>
        <v>259200</v>
      </c>
      <c r="E8" s="2">
        <f t="shared" si="1"/>
        <v>7776000</v>
      </c>
      <c r="F8" s="3">
        <f>C8/Specifications!$B$2</f>
        <v>2160</v>
      </c>
      <c r="G8" s="2">
        <f t="shared" si="2"/>
        <v>51840</v>
      </c>
      <c r="H8" s="2">
        <f t="shared" si="3"/>
        <v>1555200</v>
      </c>
    </row>
    <row r="9" spans="1:8" x14ac:dyDescent="0.2">
      <c r="A9" s="2">
        <v>2</v>
      </c>
      <c r="B9" s="2">
        <v>32</v>
      </c>
      <c r="C9" s="3">
        <f>A9*($B9-1)*60*60/Specifications!$A$2</f>
        <v>22320</v>
      </c>
      <c r="D9" s="2">
        <f t="shared" si="0"/>
        <v>535680</v>
      </c>
      <c r="E9" s="2">
        <f t="shared" si="1"/>
        <v>16070400</v>
      </c>
      <c r="F9" s="3">
        <f>C9/Specifications!$B$2</f>
        <v>4464</v>
      </c>
      <c r="G9" s="2">
        <f t="shared" si="2"/>
        <v>107136</v>
      </c>
      <c r="H9" s="2">
        <f t="shared" si="3"/>
        <v>3214080</v>
      </c>
    </row>
    <row r="10" spans="1:8" x14ac:dyDescent="0.2">
      <c r="A10" s="2">
        <v>4</v>
      </c>
      <c r="B10" s="2">
        <v>4</v>
      </c>
      <c r="C10" s="3">
        <f>A10*($B10-1)*60*60/Specifications!$A$2</f>
        <v>4320</v>
      </c>
      <c r="D10" s="2">
        <f t="shared" si="0"/>
        <v>103680</v>
      </c>
      <c r="E10" s="2">
        <f t="shared" si="1"/>
        <v>3110400</v>
      </c>
      <c r="F10" s="3">
        <f>C10/Specifications!$B$2</f>
        <v>864</v>
      </c>
      <c r="G10" s="2">
        <f t="shared" si="2"/>
        <v>20736</v>
      </c>
      <c r="H10" s="2">
        <f t="shared" si="3"/>
        <v>622080</v>
      </c>
    </row>
    <row r="11" spans="1:8" x14ac:dyDescent="0.2">
      <c r="A11" s="2">
        <v>4</v>
      </c>
      <c r="B11" s="2">
        <v>8</v>
      </c>
      <c r="C11" s="3">
        <f>A11*($B11-1)*60*60/Specifications!$A$2</f>
        <v>10080</v>
      </c>
      <c r="D11" s="2">
        <f t="shared" si="0"/>
        <v>241920</v>
      </c>
      <c r="E11" s="2">
        <f t="shared" si="1"/>
        <v>7257600</v>
      </c>
      <c r="F11" s="3">
        <f>C11/Specifications!$B$2</f>
        <v>2016</v>
      </c>
      <c r="G11" s="2">
        <f t="shared" si="2"/>
        <v>48384</v>
      </c>
      <c r="H11" s="2">
        <f t="shared" si="3"/>
        <v>1451520</v>
      </c>
    </row>
    <row r="12" spans="1:8" x14ac:dyDescent="0.2">
      <c r="A12" s="2">
        <v>4</v>
      </c>
      <c r="B12" s="2">
        <v>16</v>
      </c>
      <c r="C12" s="3">
        <f>A12*($B12-1)*60*60/Specifications!$A$2</f>
        <v>21600</v>
      </c>
      <c r="D12" s="3">
        <f t="shared" si="0"/>
        <v>518400</v>
      </c>
      <c r="E12" s="2">
        <f t="shared" si="1"/>
        <v>15552000</v>
      </c>
      <c r="F12" s="3">
        <f>C12/Specifications!$B$2</f>
        <v>4320</v>
      </c>
      <c r="G12" s="2">
        <f t="shared" si="2"/>
        <v>103680</v>
      </c>
      <c r="H12" s="2">
        <f t="shared" si="3"/>
        <v>3110400</v>
      </c>
    </row>
    <row r="13" spans="1:8" x14ac:dyDescent="0.2">
      <c r="A13" s="2">
        <v>4</v>
      </c>
      <c r="B13" s="2">
        <v>32</v>
      </c>
      <c r="C13" s="3">
        <f>A13*($B13-1)*60*60/Specifications!$A$2</f>
        <v>44640</v>
      </c>
      <c r="D13" s="3">
        <f t="shared" si="0"/>
        <v>1071360</v>
      </c>
      <c r="E13" s="2">
        <f t="shared" si="1"/>
        <v>32140800</v>
      </c>
      <c r="F13" s="3">
        <f>C13/Specifications!$B$2</f>
        <v>8928</v>
      </c>
      <c r="G13" s="2">
        <f t="shared" si="2"/>
        <v>214272</v>
      </c>
      <c r="H13" s="2">
        <f t="shared" si="3"/>
        <v>6428160</v>
      </c>
    </row>
    <row r="14" spans="1:8" x14ac:dyDescent="0.2">
      <c r="A14" s="2">
        <v>8</v>
      </c>
      <c r="B14" s="2">
        <v>4</v>
      </c>
      <c r="C14" s="3">
        <f>A14*($B14-1)*60*60/Specifications!$A$2</f>
        <v>8640</v>
      </c>
      <c r="D14" s="3">
        <f t="shared" si="0"/>
        <v>207360</v>
      </c>
      <c r="E14" s="2">
        <f t="shared" si="1"/>
        <v>6220800</v>
      </c>
      <c r="F14" s="3">
        <f>C14/Specifications!$B$2</f>
        <v>1728</v>
      </c>
      <c r="G14" s="2">
        <f t="shared" si="2"/>
        <v>41472</v>
      </c>
      <c r="H14" s="2">
        <f t="shared" si="3"/>
        <v>1244160</v>
      </c>
    </row>
    <row r="15" spans="1:8" x14ac:dyDescent="0.2">
      <c r="A15" s="2">
        <v>8</v>
      </c>
      <c r="B15" s="2">
        <v>8</v>
      </c>
      <c r="C15" s="3">
        <f>A15*($B15-1)*60*60/Specifications!$A$2</f>
        <v>20160</v>
      </c>
      <c r="D15" s="3">
        <f t="shared" si="0"/>
        <v>483840</v>
      </c>
      <c r="E15" s="2">
        <f t="shared" si="1"/>
        <v>14515200</v>
      </c>
      <c r="F15" s="3">
        <f>C15/Specifications!$B$2</f>
        <v>4032</v>
      </c>
      <c r="G15" s="2">
        <f t="shared" si="2"/>
        <v>96768</v>
      </c>
      <c r="H15" s="2">
        <f t="shared" si="3"/>
        <v>2903040</v>
      </c>
    </row>
    <row r="16" spans="1:8" x14ac:dyDescent="0.2">
      <c r="A16" s="2">
        <v>8</v>
      </c>
      <c r="B16" s="2">
        <v>16</v>
      </c>
      <c r="C16" s="3">
        <f>A16*($B16-1)*60*60/Specifications!$A$2</f>
        <v>43200</v>
      </c>
      <c r="D16" s="3">
        <f t="shared" si="0"/>
        <v>1036800</v>
      </c>
      <c r="E16" s="2">
        <f t="shared" si="1"/>
        <v>31104000</v>
      </c>
      <c r="F16" s="3">
        <f>C16/Specifications!$B$2</f>
        <v>8640</v>
      </c>
      <c r="G16" s="2">
        <f t="shared" si="2"/>
        <v>207360</v>
      </c>
      <c r="H16" s="2">
        <f t="shared" si="3"/>
        <v>6220800</v>
      </c>
    </row>
    <row r="17" spans="1:8" x14ac:dyDescent="0.2">
      <c r="A17" s="2">
        <v>8</v>
      </c>
      <c r="B17" s="2">
        <v>32</v>
      </c>
      <c r="C17" s="3">
        <f>A17*($B17-1)*60*60/Specifications!$A$2</f>
        <v>89280</v>
      </c>
      <c r="D17" s="3">
        <f t="shared" si="0"/>
        <v>2142720</v>
      </c>
      <c r="E17" s="2">
        <f t="shared" si="1"/>
        <v>64281600</v>
      </c>
      <c r="F17" s="3">
        <f>C17/Specifications!$B$2</f>
        <v>17856</v>
      </c>
      <c r="G17" s="2">
        <f t="shared" si="2"/>
        <v>428544</v>
      </c>
      <c r="H17" s="2">
        <f t="shared" si="3"/>
        <v>12856320</v>
      </c>
    </row>
  </sheetData>
  <pageMargins left="0.7" right="0.7" top="0.75" bottom="0.75" header="0.51180555555555496" footer="0.51180555555555496"/>
  <pageSetup firstPageNumber="0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7"/>
  <sheetViews>
    <sheetView zoomScaleNormal="100" workbookViewId="0">
      <selection activeCell="D23" sqref="D23"/>
    </sheetView>
  </sheetViews>
  <sheetFormatPr baseColWidth="10" defaultColWidth="8.83203125" defaultRowHeight="15" x14ac:dyDescent="0.2"/>
  <cols>
    <col min="1" max="1" width="10" customWidth="1"/>
    <col min="2" max="2" width="8.5" customWidth="1"/>
    <col min="3" max="3" width="15.83203125" customWidth="1"/>
    <col min="4" max="4" width="13.33203125" customWidth="1"/>
    <col min="5" max="5" width="16" customWidth="1"/>
    <col min="6" max="6" width="18.5" customWidth="1"/>
    <col min="7" max="7" width="17.6640625" customWidth="1"/>
    <col min="8" max="8" width="20.83203125" customWidth="1"/>
    <col min="9" max="9" width="24.1640625" customWidth="1"/>
    <col min="10" max="11" width="8.5" customWidth="1"/>
    <col min="12" max="12" width="15.5" customWidth="1"/>
    <col min="13" max="13" width="20.5" customWidth="1"/>
    <col min="14" max="1025" width="8.5" customWidth="1"/>
  </cols>
  <sheetData>
    <row r="1" spans="1:8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</row>
    <row r="2" spans="1:8" x14ac:dyDescent="0.2">
      <c r="A2" s="2">
        <v>1</v>
      </c>
      <c r="B2" s="2">
        <v>4</v>
      </c>
      <c r="C2" s="3">
        <f>A2*($B2-1)*60*60/Specifications!$A$3</f>
        <v>1080</v>
      </c>
      <c r="D2" s="2">
        <f t="shared" ref="D2:D17" si="0">C2*24</f>
        <v>25920</v>
      </c>
      <c r="E2" s="2">
        <f t="shared" ref="E2:E17" si="1">D2*30</f>
        <v>777600</v>
      </c>
      <c r="F2" s="3">
        <f>C2/Specifications!$B$3</f>
        <v>108</v>
      </c>
      <c r="G2" s="2">
        <f t="shared" ref="G2:G17" si="2">F2*24</f>
        <v>2592</v>
      </c>
      <c r="H2" s="2">
        <f t="shared" ref="H2:H17" si="3">G2*30</f>
        <v>77760</v>
      </c>
    </row>
    <row r="3" spans="1:8" x14ac:dyDescent="0.2">
      <c r="A3" s="2">
        <v>1</v>
      </c>
      <c r="B3" s="2">
        <v>8</v>
      </c>
      <c r="C3" s="3">
        <f>A3*($B3-1)*60*60/Specifications!$A$3</f>
        <v>2520</v>
      </c>
      <c r="D3" s="2">
        <f t="shared" si="0"/>
        <v>60480</v>
      </c>
      <c r="E3" s="2">
        <f t="shared" si="1"/>
        <v>1814400</v>
      </c>
      <c r="F3" s="3">
        <f>C3/Specifications!$B$3</f>
        <v>252</v>
      </c>
      <c r="G3" s="2">
        <f t="shared" si="2"/>
        <v>6048</v>
      </c>
      <c r="H3" s="2">
        <f t="shared" si="3"/>
        <v>181440</v>
      </c>
    </row>
    <row r="4" spans="1:8" x14ac:dyDescent="0.2">
      <c r="A4" s="2">
        <v>1</v>
      </c>
      <c r="B4" s="2">
        <v>16</v>
      </c>
      <c r="C4" s="3">
        <f>A4*($B4-1)*60*60/Specifications!$A$3</f>
        <v>5400</v>
      </c>
      <c r="D4" s="2">
        <f t="shared" si="0"/>
        <v>129600</v>
      </c>
      <c r="E4" s="2">
        <f t="shared" si="1"/>
        <v>3888000</v>
      </c>
      <c r="F4" s="3">
        <f>C4/Specifications!$B$3</f>
        <v>540</v>
      </c>
      <c r="G4" s="2">
        <f t="shared" si="2"/>
        <v>12960</v>
      </c>
      <c r="H4" s="2">
        <f t="shared" si="3"/>
        <v>388800</v>
      </c>
    </row>
    <row r="5" spans="1:8" x14ac:dyDescent="0.2">
      <c r="A5" s="2">
        <v>1</v>
      </c>
      <c r="B5" s="2">
        <v>32</v>
      </c>
      <c r="C5" s="3">
        <f>A5*($B5-1)*60*60/Specifications!$A$3</f>
        <v>11160</v>
      </c>
      <c r="D5" s="2">
        <f t="shared" si="0"/>
        <v>267840</v>
      </c>
      <c r="E5" s="2">
        <f t="shared" si="1"/>
        <v>8035200</v>
      </c>
      <c r="F5" s="3">
        <f>C5/Specifications!$B$3</f>
        <v>1116</v>
      </c>
      <c r="G5" s="2">
        <f t="shared" si="2"/>
        <v>26784</v>
      </c>
      <c r="H5" s="2">
        <f t="shared" si="3"/>
        <v>803520</v>
      </c>
    </row>
    <row r="6" spans="1:8" x14ac:dyDescent="0.2">
      <c r="A6" s="2">
        <v>2</v>
      </c>
      <c r="B6" s="2">
        <v>4</v>
      </c>
      <c r="C6" s="3">
        <f>A6*($B6-1)*60*60/Specifications!$A$3</f>
        <v>2160</v>
      </c>
      <c r="D6" s="2">
        <f t="shared" si="0"/>
        <v>51840</v>
      </c>
      <c r="E6" s="2">
        <f t="shared" si="1"/>
        <v>1555200</v>
      </c>
      <c r="F6" s="3">
        <f>C6/Specifications!$B$3</f>
        <v>216</v>
      </c>
      <c r="G6" s="2">
        <f t="shared" si="2"/>
        <v>5184</v>
      </c>
      <c r="H6" s="2">
        <f t="shared" si="3"/>
        <v>155520</v>
      </c>
    </row>
    <row r="7" spans="1:8" x14ac:dyDescent="0.2">
      <c r="A7" s="2">
        <v>2</v>
      </c>
      <c r="B7" s="2">
        <v>8</v>
      </c>
      <c r="C7" s="3">
        <f>A7*($B7-1)*60*60/Specifications!$A$3</f>
        <v>5040</v>
      </c>
      <c r="D7" s="2">
        <f t="shared" si="0"/>
        <v>120960</v>
      </c>
      <c r="E7" s="2">
        <f t="shared" si="1"/>
        <v>3628800</v>
      </c>
      <c r="F7" s="3">
        <f>C7/Specifications!$B$3</f>
        <v>504</v>
      </c>
      <c r="G7" s="2">
        <f t="shared" si="2"/>
        <v>12096</v>
      </c>
      <c r="H7" s="2">
        <f t="shared" si="3"/>
        <v>362880</v>
      </c>
    </row>
    <row r="8" spans="1:8" x14ac:dyDescent="0.2">
      <c r="A8" s="2">
        <v>2</v>
      </c>
      <c r="B8" s="2">
        <v>16</v>
      </c>
      <c r="C8" s="3">
        <f>A8*($B8-1)*60*60/Specifications!$A$3</f>
        <v>10800</v>
      </c>
      <c r="D8" s="2">
        <f t="shared" si="0"/>
        <v>259200</v>
      </c>
      <c r="E8" s="2">
        <f t="shared" si="1"/>
        <v>7776000</v>
      </c>
      <c r="F8" s="3">
        <f>C8/Specifications!$B$3</f>
        <v>1080</v>
      </c>
      <c r="G8" s="2">
        <f t="shared" si="2"/>
        <v>25920</v>
      </c>
      <c r="H8" s="2">
        <f t="shared" si="3"/>
        <v>777600</v>
      </c>
    </row>
    <row r="9" spans="1:8" x14ac:dyDescent="0.2">
      <c r="A9" s="2">
        <v>2</v>
      </c>
      <c r="B9" s="2">
        <v>32</v>
      </c>
      <c r="C9" s="3">
        <f>A9*($B9-1)*60*60/Specifications!$A$3</f>
        <v>22320</v>
      </c>
      <c r="D9" s="2">
        <f t="shared" si="0"/>
        <v>535680</v>
      </c>
      <c r="E9" s="2">
        <f t="shared" si="1"/>
        <v>16070400</v>
      </c>
      <c r="F9" s="3">
        <f>C9/Specifications!$B$3</f>
        <v>2232</v>
      </c>
      <c r="G9" s="2">
        <f t="shared" si="2"/>
        <v>53568</v>
      </c>
      <c r="H9" s="2">
        <f t="shared" si="3"/>
        <v>1607040</v>
      </c>
    </row>
    <row r="10" spans="1:8" x14ac:dyDescent="0.2">
      <c r="A10" s="2">
        <v>4</v>
      </c>
      <c r="B10" s="2">
        <v>4</v>
      </c>
      <c r="C10" s="3">
        <f>A10*($B10-1)*60*60/Specifications!$A$3</f>
        <v>4320</v>
      </c>
      <c r="D10" s="2">
        <f t="shared" si="0"/>
        <v>103680</v>
      </c>
      <c r="E10" s="2">
        <f t="shared" si="1"/>
        <v>3110400</v>
      </c>
      <c r="F10" s="3">
        <f>C10/Specifications!$B$3</f>
        <v>432</v>
      </c>
      <c r="G10" s="2">
        <f t="shared" si="2"/>
        <v>10368</v>
      </c>
      <c r="H10" s="2">
        <f t="shared" si="3"/>
        <v>311040</v>
      </c>
    </row>
    <row r="11" spans="1:8" x14ac:dyDescent="0.2">
      <c r="A11" s="2">
        <v>4</v>
      </c>
      <c r="B11" s="2">
        <v>8</v>
      </c>
      <c r="C11" s="3">
        <f>A11*($B11-1)*60*60/Specifications!$A$3</f>
        <v>10080</v>
      </c>
      <c r="D11" s="2">
        <f t="shared" si="0"/>
        <v>241920</v>
      </c>
      <c r="E11" s="2">
        <f t="shared" si="1"/>
        <v>7257600</v>
      </c>
      <c r="F11" s="3">
        <f>C11/Specifications!$B$3</f>
        <v>1008</v>
      </c>
      <c r="G11" s="2">
        <f t="shared" si="2"/>
        <v>24192</v>
      </c>
      <c r="H11" s="2">
        <f t="shared" si="3"/>
        <v>725760</v>
      </c>
    </row>
    <row r="12" spans="1:8" x14ac:dyDescent="0.2">
      <c r="A12" s="2">
        <v>4</v>
      </c>
      <c r="B12" s="2">
        <v>16</v>
      </c>
      <c r="C12" s="3">
        <f>A12*($B12-1)*60*60/Specifications!$A$3</f>
        <v>21600</v>
      </c>
      <c r="D12" s="3">
        <f t="shared" si="0"/>
        <v>518400</v>
      </c>
      <c r="E12" s="2">
        <f t="shared" si="1"/>
        <v>15552000</v>
      </c>
      <c r="F12" s="3">
        <f>C12/Specifications!$B$3</f>
        <v>2160</v>
      </c>
      <c r="G12" s="2">
        <f t="shared" si="2"/>
        <v>51840</v>
      </c>
      <c r="H12" s="2">
        <f t="shared" si="3"/>
        <v>1555200</v>
      </c>
    </row>
    <row r="13" spans="1:8" x14ac:dyDescent="0.2">
      <c r="A13" s="2">
        <v>4</v>
      </c>
      <c r="B13" s="2">
        <v>32</v>
      </c>
      <c r="C13" s="3">
        <f>A13*($B13-1)*60*60/Specifications!$A$3</f>
        <v>44640</v>
      </c>
      <c r="D13" s="3">
        <f t="shared" si="0"/>
        <v>1071360</v>
      </c>
      <c r="E13" s="2">
        <f t="shared" si="1"/>
        <v>32140800</v>
      </c>
      <c r="F13" s="3">
        <f>C13/Specifications!$B$3</f>
        <v>4464</v>
      </c>
      <c r="G13" s="2">
        <f t="shared" si="2"/>
        <v>107136</v>
      </c>
      <c r="H13" s="2">
        <f t="shared" si="3"/>
        <v>3214080</v>
      </c>
    </row>
    <row r="14" spans="1:8" x14ac:dyDescent="0.2">
      <c r="A14" s="2">
        <v>8</v>
      </c>
      <c r="B14" s="2">
        <v>4</v>
      </c>
      <c r="C14" s="3">
        <f>A14*($B14-1)*60*60/Specifications!$A$3</f>
        <v>8640</v>
      </c>
      <c r="D14" s="3">
        <f t="shared" si="0"/>
        <v>207360</v>
      </c>
      <c r="E14" s="2">
        <f t="shared" si="1"/>
        <v>6220800</v>
      </c>
      <c r="F14" s="3">
        <f>C14/Specifications!$B$3</f>
        <v>864</v>
      </c>
      <c r="G14" s="2">
        <f t="shared" si="2"/>
        <v>20736</v>
      </c>
      <c r="H14" s="2">
        <f t="shared" si="3"/>
        <v>622080</v>
      </c>
    </row>
    <row r="15" spans="1:8" x14ac:dyDescent="0.2">
      <c r="A15" s="2">
        <v>8</v>
      </c>
      <c r="B15" s="2">
        <v>8</v>
      </c>
      <c r="C15" s="3">
        <f>A15*($B15-1)*60*60/Specifications!$A$3</f>
        <v>20160</v>
      </c>
      <c r="D15" s="3">
        <f t="shared" si="0"/>
        <v>483840</v>
      </c>
      <c r="E15" s="2">
        <f t="shared" si="1"/>
        <v>14515200</v>
      </c>
      <c r="F15" s="3">
        <f>C15/Specifications!$B$3</f>
        <v>2016</v>
      </c>
      <c r="G15" s="2">
        <f t="shared" si="2"/>
        <v>48384</v>
      </c>
      <c r="H15" s="2">
        <f t="shared" si="3"/>
        <v>1451520</v>
      </c>
    </row>
    <row r="16" spans="1:8" x14ac:dyDescent="0.2">
      <c r="A16" s="2">
        <v>8</v>
      </c>
      <c r="B16" s="2">
        <v>16</v>
      </c>
      <c r="C16" s="3">
        <f>A16*($B16-1)*60*60/Specifications!$A$3</f>
        <v>43200</v>
      </c>
      <c r="D16" s="3">
        <f t="shared" si="0"/>
        <v>1036800</v>
      </c>
      <c r="E16" s="2">
        <f t="shared" si="1"/>
        <v>31104000</v>
      </c>
      <c r="F16" s="3">
        <f>C16/Specifications!$B$3</f>
        <v>4320</v>
      </c>
      <c r="G16" s="2">
        <f t="shared" si="2"/>
        <v>103680</v>
      </c>
      <c r="H16" s="2">
        <f t="shared" si="3"/>
        <v>3110400</v>
      </c>
    </row>
    <row r="17" spans="1:8" x14ac:dyDescent="0.2">
      <c r="A17" s="2">
        <v>8</v>
      </c>
      <c r="B17" s="2">
        <v>32</v>
      </c>
      <c r="C17" s="3">
        <f>A17*($B17-1)*60*60/Specifications!$A$3</f>
        <v>89280</v>
      </c>
      <c r="D17" s="3">
        <f t="shared" si="0"/>
        <v>2142720</v>
      </c>
      <c r="E17" s="2">
        <f t="shared" si="1"/>
        <v>64281600</v>
      </c>
      <c r="F17" s="3">
        <f>C17/Specifications!$B$3</f>
        <v>8928</v>
      </c>
      <c r="G17" s="2">
        <f t="shared" si="2"/>
        <v>214272</v>
      </c>
      <c r="H17" s="2">
        <f t="shared" si="3"/>
        <v>6428160</v>
      </c>
    </row>
  </sheetData>
  <pageMargins left="0.7" right="0.7" top="0.75" bottom="0.75" header="0.51180555555555496" footer="0.51180555555555496"/>
  <pageSetup firstPageNumber="0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Specifications</vt:lpstr>
      <vt:lpstr>5pages-docs</vt:lpstr>
      <vt:lpstr>10pages-docs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Dmitry</dc:creator>
  <dc:description/>
  <cp:lastModifiedBy>Microsoft Office User</cp:lastModifiedBy>
  <cp:revision>5</cp:revision>
  <dcterms:created xsi:type="dcterms:W3CDTF">2017-12-22T09:56:31Z</dcterms:created>
  <dcterms:modified xsi:type="dcterms:W3CDTF">2019-06-21T08:27:18Z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